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suka\Desktop\資料\01ToDoリスト・タスク\2025-07-03choken申込書Excel差替依頼\"/>
    </mc:Choice>
  </mc:AlternateContent>
  <bookViews>
    <workbookView xWindow="0" yWindow="0" windowWidth="28800" windowHeight="12090"/>
  </bookViews>
  <sheets>
    <sheet name="1.新規申込書" sheetId="1" r:id="rId1"/>
    <sheet name="2.発注者変更申込書" sheetId="4" r:id="rId2"/>
    <sheet name="3.延長申込書(1回目)" sheetId="2" r:id="rId3"/>
    <sheet name="4.延長申込書(2回目)" sheetId="5" r:id="rId4"/>
    <sheet name="5.延長申込書(3回目)" sheetId="6" r:id="rId5"/>
  </sheets>
  <definedNames>
    <definedName name="_xlnm.Print_Area" localSheetId="0">'1.新規申込書'!$A$1:$M$79</definedName>
    <definedName name="_xlnm.Print_Area" localSheetId="1">'2.発注者変更申込書'!$A$1:$M$54</definedName>
    <definedName name="_xlnm.Print_Area" localSheetId="2">'3.延長申込書(1回目)'!$A$1:$M$30</definedName>
    <definedName name="_xlnm.Print_Area" localSheetId="3">'4.延長申込書(2回目)'!$A$1:$M$30</definedName>
    <definedName name="_xlnm.Print_Area" localSheetId="4">'5.延長申込書(3回目)'!$A$1:$M$30</definedName>
  </definedNames>
  <calcPr calcId="162913"/>
</workbook>
</file>

<file path=xl/calcChain.xml><?xml version="1.0" encoding="utf-8"?>
<calcChain xmlns="http://schemas.openxmlformats.org/spreadsheetml/2006/main">
  <c r="N17" i="6" l="1"/>
  <c r="K17" i="6"/>
  <c r="N17" i="2"/>
  <c r="K17" i="2" s="1"/>
  <c r="K18" i="2" s="1"/>
  <c r="D16" i="2" l="1"/>
  <c r="L42" i="4" l="1"/>
  <c r="L43" i="4"/>
  <c r="L48" i="4"/>
  <c r="L49" i="4"/>
  <c r="E33" i="4"/>
  <c r="H33" i="4"/>
  <c r="L33" i="4"/>
  <c r="L36" i="4" s="1"/>
  <c r="E34" i="4"/>
  <c r="H34" i="4"/>
  <c r="L34" i="4"/>
  <c r="E35" i="4"/>
  <c r="L37" i="4"/>
  <c r="E27" i="4"/>
  <c r="H27" i="4"/>
  <c r="L27" i="4"/>
  <c r="L30" i="4" s="1"/>
  <c r="E28" i="4"/>
  <c r="H28" i="4"/>
  <c r="L28" i="4"/>
  <c r="L31" i="4" s="1"/>
  <c r="E29" i="4"/>
  <c r="N17" i="1" l="1"/>
  <c r="K17" i="1" s="1"/>
  <c r="K18" i="1" s="1"/>
  <c r="I21" i="2" l="1"/>
  <c r="E21" i="4"/>
  <c r="E22" i="4"/>
  <c r="H22" i="4"/>
  <c r="H21" i="4"/>
  <c r="L21" i="4"/>
  <c r="L22" i="4"/>
  <c r="E23" i="4"/>
  <c r="D12" i="6"/>
  <c r="J11" i="6"/>
  <c r="D11" i="6"/>
  <c r="D10" i="6"/>
  <c r="D9" i="6"/>
  <c r="E8" i="6"/>
  <c r="K7" i="6"/>
  <c r="D7" i="6"/>
  <c r="K6" i="6"/>
  <c r="D6" i="6"/>
  <c r="K5" i="6"/>
  <c r="D5" i="6"/>
  <c r="D12" i="5"/>
  <c r="J11" i="5"/>
  <c r="D11" i="5"/>
  <c r="D10" i="5"/>
  <c r="D9" i="5"/>
  <c r="E8" i="5"/>
  <c r="K7" i="5"/>
  <c r="D7" i="5"/>
  <c r="K6" i="5"/>
  <c r="D6" i="5"/>
  <c r="K5" i="5"/>
  <c r="D5" i="5"/>
  <c r="D12" i="2"/>
  <c r="J11" i="2"/>
  <c r="D11" i="2"/>
  <c r="D10" i="2"/>
  <c r="D9" i="2"/>
  <c r="E8" i="2"/>
  <c r="K7" i="2"/>
  <c r="D7" i="2"/>
  <c r="K6" i="2"/>
  <c r="D6" i="2"/>
  <c r="K5" i="2"/>
  <c r="D5" i="2"/>
  <c r="D12" i="4"/>
  <c r="J11" i="4"/>
  <c r="D11" i="4"/>
  <c r="D10" i="4"/>
  <c r="D9" i="4"/>
  <c r="E8" i="4"/>
  <c r="K7" i="4"/>
  <c r="D7" i="4"/>
  <c r="D6" i="4"/>
  <c r="K6" i="4"/>
  <c r="K5" i="4"/>
  <c r="D5" i="4"/>
  <c r="F26" i="6"/>
  <c r="D26" i="6"/>
  <c r="G26" i="6"/>
  <c r="K25" i="6"/>
  <c r="D25" i="6"/>
  <c r="D23" i="6"/>
  <c r="I21" i="6"/>
  <c r="D16" i="6"/>
  <c r="F16" i="6"/>
  <c r="D26" i="5"/>
  <c r="G26" i="5"/>
  <c r="F26" i="5"/>
  <c r="K25" i="5"/>
  <c r="D25" i="5"/>
  <c r="I21" i="5"/>
  <c r="D23" i="5"/>
  <c r="F16" i="5"/>
  <c r="D16" i="5"/>
  <c r="N17" i="5" s="1"/>
  <c r="K17" i="5" s="1"/>
  <c r="K18" i="5" s="1"/>
  <c r="D26" i="2"/>
  <c r="D23" i="2"/>
  <c r="K18" i="6" l="1"/>
  <c r="L25" i="4"/>
  <c r="L24" i="4"/>
  <c r="D17" i="4"/>
  <c r="I15" i="4"/>
  <c r="G26" i="2"/>
  <c r="F26" i="2"/>
  <c r="F16" i="2"/>
</calcChain>
</file>

<file path=xl/sharedStrings.xml><?xml version="1.0" encoding="utf-8"?>
<sst xmlns="http://schemas.openxmlformats.org/spreadsheetml/2006/main" count="385" uniqueCount="66">
  <si>
    <t>電話番号</t>
    <rPh sb="0" eb="2">
      <t>デンワ</t>
    </rPh>
    <rPh sb="2" eb="4">
      <t>バンゴウ</t>
    </rPh>
    <phoneticPr fontId="1"/>
  </si>
  <si>
    <t>E-mail</t>
    <phoneticPr fontId="1"/>
  </si>
  <si>
    <t>貴社名</t>
    <phoneticPr fontId="1"/>
  </si>
  <si>
    <t>ﾌﾘｶﾞﾅ</t>
    <phoneticPr fontId="1"/>
  </si>
  <si>
    <t>ご担当者名</t>
    <phoneticPr fontId="1"/>
  </si>
  <si>
    <t>FAX番号</t>
    <phoneticPr fontId="1"/>
  </si>
  <si>
    <t>から</t>
    <phoneticPr fontId="1"/>
  </si>
  <si>
    <t>まで</t>
    <phoneticPr fontId="1"/>
  </si>
  <si>
    <t>受注者</t>
    <rPh sb="0" eb="3">
      <t>ジュチュウシャ</t>
    </rPh>
    <phoneticPr fontId="1"/>
  </si>
  <si>
    <t>≪個人情報の取り扱いについて≫
ご提供いただいた個人情報は、弊社「個人情報保護指針」に従い適切に管理し、利用目的の範囲内で利用させていただく場合がございます。
弊社「個人情報保護指針」については、弊社HPにてご確認ください。</t>
    <phoneticPr fontId="1"/>
  </si>
  <si>
    <t>発注機関</t>
    <rPh sb="0" eb="2">
      <t>ハッチュウ</t>
    </rPh>
    <rPh sb="2" eb="4">
      <t>キカン</t>
    </rPh>
    <phoneticPr fontId="1"/>
  </si>
  <si>
    <t>1.ご契約者様情報</t>
    <rPh sb="3" eb="5">
      <t>ケイヤク</t>
    </rPh>
    <rPh sb="5" eb="6">
      <t>シャ</t>
    </rPh>
    <rPh sb="6" eb="7">
      <t>サマ</t>
    </rPh>
    <rPh sb="7" eb="9">
      <t>ジョウホウ</t>
    </rPh>
    <phoneticPr fontId="1"/>
  </si>
  <si>
    <t>3.工事情報</t>
    <rPh sb="2" eb="4">
      <t>コウジ</t>
    </rPh>
    <rPh sb="4" eb="6">
      <t>ジョウホウ</t>
    </rPh>
    <phoneticPr fontId="1"/>
  </si>
  <si>
    <t>2.ご契約情報</t>
    <rPh sb="3" eb="5">
      <t>ケイヤク</t>
    </rPh>
    <rPh sb="5" eb="7">
      <t>ジョウホウ</t>
    </rPh>
    <phoneticPr fontId="1"/>
  </si>
  <si>
    <t>利用システム</t>
    <rPh sb="0" eb="2">
      <t>リヨウ</t>
    </rPh>
    <phoneticPr fontId="1"/>
  </si>
  <si>
    <t>施工期間</t>
    <rPh sb="0" eb="2">
      <t>セコウ</t>
    </rPh>
    <rPh sb="2" eb="4">
      <t>キカン</t>
    </rPh>
    <phoneticPr fontId="1"/>
  </si>
  <si>
    <t>利用期間</t>
    <rPh sb="0" eb="2">
      <t>リヨウ</t>
    </rPh>
    <rPh sb="2" eb="4">
      <t>キカン</t>
    </rPh>
    <phoneticPr fontId="1"/>
  </si>
  <si>
    <t>部署名</t>
    <rPh sb="0" eb="2">
      <t>ブショ</t>
    </rPh>
    <rPh sb="2" eb="3">
      <t>メイ</t>
    </rPh>
    <phoneticPr fontId="1"/>
  </si>
  <si>
    <t>お役職名</t>
    <rPh sb="1" eb="3">
      <t>ヤクショク</t>
    </rPh>
    <rPh sb="3" eb="4">
      <t>メイ</t>
    </rPh>
    <phoneticPr fontId="1"/>
  </si>
  <si>
    <t>発注者</t>
    <rPh sb="0" eb="3">
      <t>ハッチュウシャ</t>
    </rPh>
    <phoneticPr fontId="1"/>
  </si>
  <si>
    <t>工 事 名</t>
    <rPh sb="0" eb="1">
      <t>コウ</t>
    </rPh>
    <rPh sb="2" eb="3">
      <t>コト</t>
    </rPh>
    <rPh sb="4" eb="5">
      <t>メイ</t>
    </rPh>
    <phoneticPr fontId="1"/>
  </si>
  <si>
    <t>から</t>
    <phoneticPr fontId="1"/>
  </si>
  <si>
    <t>申込日</t>
    <phoneticPr fontId="1"/>
  </si>
  <si>
    <t>施工場所</t>
    <rPh sb="0" eb="2">
      <t>セコウ</t>
    </rPh>
    <rPh sb="2" eb="4">
      <t>バショ</t>
    </rPh>
    <phoneticPr fontId="1"/>
  </si>
  <si>
    <t>事務所名</t>
    <rPh sb="0" eb="2">
      <t>ジム</t>
    </rPh>
    <rPh sb="2" eb="3">
      <t>ショ</t>
    </rPh>
    <rPh sb="3" eb="4">
      <t>メイ</t>
    </rPh>
    <phoneticPr fontId="1"/>
  </si>
  <si>
    <t>ユーザー</t>
    <phoneticPr fontId="1"/>
  </si>
  <si>
    <t>氏</t>
    <rPh sb="0" eb="1">
      <t>シ</t>
    </rPh>
    <phoneticPr fontId="1"/>
  </si>
  <si>
    <t>シ</t>
    <phoneticPr fontId="1"/>
  </si>
  <si>
    <t>名</t>
    <phoneticPr fontId="1"/>
  </si>
  <si>
    <t>メイ</t>
    <phoneticPr fontId="1"/>
  </si>
  <si>
    <t>ユーザー</t>
    <phoneticPr fontId="1"/>
  </si>
  <si>
    <t>ストレージ容量</t>
    <rPh sb="5" eb="7">
      <t>ヨウリョウ</t>
    </rPh>
    <phoneticPr fontId="1"/>
  </si>
  <si>
    <t xml:space="preserve"> </t>
    <phoneticPr fontId="1"/>
  </si>
  <si>
    <t>〒</t>
    <phoneticPr fontId="1"/>
  </si>
  <si>
    <t>ご住所</t>
    <phoneticPr fontId="1"/>
  </si>
  <si>
    <t>郵便番号</t>
    <rPh sb="0" eb="2">
      <t>ユウビン</t>
    </rPh>
    <rPh sb="2" eb="4">
      <t>バンゴウ</t>
    </rPh>
    <phoneticPr fontId="1"/>
  </si>
  <si>
    <t>長野県</t>
  </si>
  <si>
    <t>工事の役割</t>
    <rPh sb="0" eb="2">
      <t>コウジ</t>
    </rPh>
    <rPh sb="3" eb="5">
      <t>ヤクワリ</t>
    </rPh>
    <phoneticPr fontId="1"/>
  </si>
  <si>
    <t>兼務の役割</t>
    <rPh sb="0" eb="2">
      <t>ケンム</t>
    </rPh>
    <rPh sb="3" eb="5">
      <t>ヤクワリ</t>
    </rPh>
    <phoneticPr fontId="1"/>
  </si>
  <si>
    <t>アカウント数（ID数）</t>
    <rPh sb="5" eb="6">
      <t>スウ</t>
    </rPh>
    <rPh sb="9" eb="10">
      <t>スウ</t>
    </rPh>
    <phoneticPr fontId="1"/>
  </si>
  <si>
    <t>注文金額（税別）</t>
    <rPh sb="0" eb="2">
      <t>チュウモン</t>
    </rPh>
    <rPh sb="2" eb="4">
      <t>キンガク</t>
    </rPh>
    <rPh sb="5" eb="7">
      <t>ゼイベツ</t>
    </rPh>
    <phoneticPr fontId="1"/>
  </si>
  <si>
    <t>課金月数</t>
    <rPh sb="0" eb="2">
      <t>カキン</t>
    </rPh>
    <rPh sb="2" eb="4">
      <t>ツキスウ</t>
    </rPh>
    <phoneticPr fontId="1"/>
  </si>
  <si>
    <t xml:space="preserve">    BeingCollaboration</t>
    <phoneticPr fontId="1"/>
  </si>
  <si>
    <t>末</t>
    <rPh sb="0" eb="1">
      <t>マツ</t>
    </rPh>
    <phoneticPr fontId="1"/>
  </si>
  <si>
    <t>末</t>
    <rPh sb="0" eb="1">
      <t>マツ</t>
    </rPh>
    <phoneticPr fontId="1"/>
  </si>
  <si>
    <t>延長期間</t>
    <rPh sb="0" eb="2">
      <t>エンチョウ</t>
    </rPh>
    <rPh sb="2" eb="4">
      <t>キカン</t>
    </rPh>
    <phoneticPr fontId="1"/>
  </si>
  <si>
    <t>企業ID</t>
    <rPh sb="0" eb="2">
      <t>キギョウ</t>
    </rPh>
    <phoneticPr fontId="1"/>
  </si>
  <si>
    <t>ユーザーID</t>
    <phoneticPr fontId="1"/>
  </si>
  <si>
    <t>2.工事情報</t>
    <rPh sb="2" eb="4">
      <t>コウジ</t>
    </rPh>
    <rPh sb="4" eb="6">
      <t>ジョウホウ</t>
    </rPh>
    <phoneticPr fontId="1"/>
  </si>
  <si>
    <t>変更前</t>
    <rPh sb="0" eb="3">
      <t>ヘンコウマエ</t>
    </rPh>
    <phoneticPr fontId="1"/>
  </si>
  <si>
    <t>変更後</t>
    <rPh sb="0" eb="3">
      <t>ヘンコウゴ</t>
    </rPh>
    <phoneticPr fontId="1"/>
  </si>
  <si>
    <t>ASP情報共有システム 利用期間延長申込書兼注文書</t>
    <rPh sb="3" eb="5">
      <t>ジョウホウ</t>
    </rPh>
    <rPh sb="5" eb="7">
      <t>キョウユウ</t>
    </rPh>
    <rPh sb="12" eb="14">
      <t>リヨウ</t>
    </rPh>
    <rPh sb="14" eb="16">
      <t>キカン</t>
    </rPh>
    <rPh sb="16" eb="18">
      <t>エンチョウ</t>
    </rPh>
    <rPh sb="18" eb="21">
      <t>モウシコミショ</t>
    </rPh>
    <rPh sb="21" eb="22">
      <t>ケン</t>
    </rPh>
    <rPh sb="22" eb="25">
      <t>チュウモンショ</t>
    </rPh>
    <phoneticPr fontId="1"/>
  </si>
  <si>
    <t>ASP情報共有システム 発注者変更申込書</t>
    <rPh sb="3" eb="5">
      <t>ジョウホウ</t>
    </rPh>
    <rPh sb="5" eb="7">
      <t>キョウユウ</t>
    </rPh>
    <rPh sb="12" eb="15">
      <t>ハッチュウシャ</t>
    </rPh>
    <rPh sb="15" eb="17">
      <t>ヘンコウ</t>
    </rPh>
    <rPh sb="17" eb="20">
      <t>モウシコミショ</t>
    </rPh>
    <phoneticPr fontId="1"/>
  </si>
  <si>
    <t>ASP情報共有システム 新規利用申込書兼注文書</t>
    <rPh sb="3" eb="5">
      <t>ジョウホウ</t>
    </rPh>
    <rPh sb="5" eb="7">
      <t>キョウユウ</t>
    </rPh>
    <rPh sb="12" eb="14">
      <t>シンキ</t>
    </rPh>
    <rPh sb="14" eb="16">
      <t>リヨウ</t>
    </rPh>
    <rPh sb="16" eb="19">
      <t>モウシコミショ</t>
    </rPh>
    <rPh sb="19" eb="20">
      <t>ケン</t>
    </rPh>
    <rPh sb="20" eb="23">
      <t>チュウモンショ</t>
    </rPh>
    <phoneticPr fontId="1"/>
  </si>
  <si>
    <t>変更後の施工期間</t>
    <rPh sb="0" eb="3">
      <t>ヘンコウゴ</t>
    </rPh>
    <rPh sb="4" eb="6">
      <t>セコウ</t>
    </rPh>
    <rPh sb="6" eb="8">
      <t>キカン</t>
    </rPh>
    <phoneticPr fontId="1"/>
  </si>
  <si>
    <t>ユーザー</t>
    <phoneticPr fontId="1"/>
  </si>
  <si>
    <t>シ</t>
    <phoneticPr fontId="1"/>
  </si>
  <si>
    <t>メイ</t>
    <phoneticPr fontId="1"/>
  </si>
  <si>
    <t>名</t>
    <phoneticPr fontId="1"/>
  </si>
  <si>
    <t>E-mail</t>
    <phoneticPr fontId="1"/>
  </si>
  <si>
    <t>シ</t>
    <phoneticPr fontId="1"/>
  </si>
  <si>
    <t>メイ</t>
    <phoneticPr fontId="1"/>
  </si>
  <si>
    <t>名</t>
    <phoneticPr fontId="1"/>
  </si>
  <si>
    <t>受注金額(税抜)</t>
    <rPh sb="0" eb="2">
      <t>ジュチュウ</t>
    </rPh>
    <rPh sb="2" eb="4">
      <t>キンガク</t>
    </rPh>
    <rPh sb="5" eb="7">
      <t>ゼイヌキ</t>
    </rPh>
    <phoneticPr fontId="1"/>
  </si>
  <si>
    <t>円</t>
    <rPh sb="0" eb="1">
      <t>エン</t>
    </rPh>
    <phoneticPr fontId="1"/>
  </si>
  <si>
    <t>（版：20250701　Ver.4）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</si>
</sst>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176" formatCode="####&quot;年&quot;"/>
    <numFmt numFmtId="177" formatCode="##&quot;日&quot;"/>
    <numFmt numFmtId="178" formatCode="##&quot;月&quot;"/>
    <numFmt numFmtId="179" formatCode="####&quot;GB&quot;"/>
    <numFmt numFmtId="180" formatCode="0;;;@"/>
    <numFmt numFmtId="181" formatCode="0_ "/>
    <numFmt numFmtId="182" formatCode="&quot;¥&quot;#,##0_);\(&quot;¥&quot;#,##0\)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5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11"/>
      <color theme="0"/>
      <name val="Meiryo UI"/>
      <family val="3"/>
      <charset val="128"/>
    </font>
    <font>
      <sz val="1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0" tint="-0.34998626667073579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8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medium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12" fillId="0" borderId="0" applyFont="0" applyFill="0" applyBorder="0" applyAlignment="0" applyProtection="0">
      <alignment vertical="center"/>
    </xf>
  </cellStyleXfs>
  <cellXfs count="3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>
      <alignment vertical="center"/>
    </xf>
    <xf numFmtId="0" fontId="2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177" fontId="2" fillId="2" borderId="38" xfId="0" applyNumberFormat="1" applyFont="1" applyFill="1" applyBorder="1" applyAlignment="1">
      <alignment horizontal="center" vertical="center"/>
    </xf>
    <xf numFmtId="178" fontId="2" fillId="2" borderId="38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7" fontId="2" fillId="2" borderId="3" xfId="0" applyNumberFormat="1" applyFont="1" applyFill="1" applyBorder="1" applyAlignment="1">
      <alignment horizontal="center" vertical="center"/>
    </xf>
    <xf numFmtId="0" fontId="2" fillId="2" borderId="69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8" fillId="0" borderId="4" xfId="0" applyFont="1" applyFill="1" applyBorder="1" applyAlignment="1">
      <alignment vertical="center" textRotation="255"/>
    </xf>
    <xf numFmtId="178" fontId="2" fillId="3" borderId="38" xfId="0" applyNumberFormat="1" applyFont="1" applyFill="1" applyBorder="1" applyAlignment="1">
      <alignment horizontal="center" vertical="center"/>
    </xf>
    <xf numFmtId="177" fontId="2" fillId="3" borderId="38" xfId="0" applyNumberFormat="1" applyFont="1" applyFill="1" applyBorder="1" applyAlignment="1">
      <alignment horizontal="center" vertical="center"/>
    </xf>
    <xf numFmtId="178" fontId="2" fillId="3" borderId="2" xfId="0" applyNumberFormat="1" applyFont="1" applyFill="1" applyBorder="1" applyAlignment="1">
      <alignment horizontal="center" vertical="center"/>
    </xf>
    <xf numFmtId="178" fontId="2" fillId="3" borderId="3" xfId="0" applyNumberFormat="1" applyFont="1" applyFill="1" applyBorder="1" applyAlignment="1">
      <alignment horizontal="center" vertical="center"/>
    </xf>
    <xf numFmtId="177" fontId="2" fillId="3" borderId="3" xfId="0" applyNumberFormat="1" applyFont="1" applyFill="1" applyBorder="1" applyAlignment="1">
      <alignment horizontal="center" vertical="center"/>
    </xf>
    <xf numFmtId="180" fontId="2" fillId="2" borderId="0" xfId="0" applyNumberFormat="1" applyFont="1" applyFill="1" applyBorder="1" applyAlignment="1">
      <alignment horizontal="center" vertical="center"/>
    </xf>
    <xf numFmtId="181" fontId="2" fillId="2" borderId="0" xfId="0" applyNumberFormat="1" applyFont="1" applyFill="1">
      <alignment vertical="center"/>
    </xf>
    <xf numFmtId="0" fontId="13" fillId="2" borderId="0" xfId="0" applyFont="1" applyFill="1">
      <alignment vertical="center"/>
    </xf>
    <xf numFmtId="181" fontId="13" fillId="2" borderId="0" xfId="0" applyNumberFormat="1" applyFont="1" applyFill="1">
      <alignment vertical="center"/>
    </xf>
    <xf numFmtId="0" fontId="13" fillId="0" borderId="0" xfId="0" applyFont="1">
      <alignment vertical="center"/>
    </xf>
    <xf numFmtId="0" fontId="2" fillId="4" borderId="21" xfId="0" applyFont="1" applyFill="1" applyBorder="1" applyAlignment="1">
      <alignment horizontal="center" vertical="center"/>
    </xf>
    <xf numFmtId="0" fontId="4" fillId="4" borderId="61" xfId="0" applyFont="1" applyFill="1" applyBorder="1" applyAlignment="1">
      <alignment horizontal="center" vertical="center"/>
    </xf>
    <xf numFmtId="0" fontId="2" fillId="4" borderId="62" xfId="0" applyFont="1" applyFill="1" applyBorder="1" applyAlignment="1">
      <alignment horizontal="center" vertical="center"/>
    </xf>
    <xf numFmtId="180" fontId="2" fillId="4" borderId="21" xfId="0" applyNumberFormat="1" applyFont="1" applyFill="1" applyBorder="1" applyAlignment="1">
      <alignment horizontal="center" vertical="center"/>
    </xf>
    <xf numFmtId="180" fontId="4" fillId="4" borderId="61" xfId="0" applyNumberFormat="1" applyFont="1" applyFill="1" applyBorder="1" applyAlignment="1">
      <alignment horizontal="center" vertical="center"/>
    </xf>
    <xf numFmtId="180" fontId="2" fillId="4" borderId="62" xfId="0" applyNumberFormat="1" applyFont="1" applyFill="1" applyBorder="1" applyAlignment="1">
      <alignment horizontal="center" vertical="center"/>
    </xf>
    <xf numFmtId="180" fontId="4" fillId="4" borderId="73" xfId="0" applyNumberFormat="1" applyFont="1" applyFill="1" applyBorder="1" applyAlignment="1">
      <alignment horizontal="center" vertical="center"/>
    </xf>
    <xf numFmtId="178" fontId="3" fillId="3" borderId="0" xfId="0" applyNumberFormat="1" applyFont="1" applyFill="1" applyAlignment="1">
      <alignment horizontal="center" vertical="center"/>
    </xf>
    <xf numFmtId="178" fontId="3" fillId="3" borderId="2" xfId="0" applyNumberFormat="1" applyFont="1" applyFill="1" applyBorder="1" applyAlignment="1">
      <alignment horizontal="center" vertical="center"/>
    </xf>
    <xf numFmtId="177" fontId="3" fillId="3" borderId="0" xfId="0" applyNumberFormat="1" applyFont="1" applyFill="1" applyAlignment="1">
      <alignment horizontal="center" vertical="center"/>
    </xf>
    <xf numFmtId="177" fontId="3" fillId="3" borderId="2" xfId="0" applyNumberFormat="1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left" vertical="center"/>
    </xf>
    <xf numFmtId="0" fontId="2" fillId="3" borderId="38" xfId="0" applyFont="1" applyFill="1" applyBorder="1" applyAlignment="1">
      <alignment horizontal="left" vertical="center"/>
    </xf>
    <xf numFmtId="0" fontId="2" fillId="3" borderId="39" xfId="0" applyFont="1" applyFill="1" applyBorder="1" applyAlignment="1">
      <alignment horizontal="left" vertical="center"/>
    </xf>
    <xf numFmtId="0" fontId="7" fillId="2" borderId="56" xfId="0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0" fontId="2" fillId="3" borderId="55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52" xfId="0" applyFont="1" applyFill="1" applyBorder="1" applyAlignment="1">
      <alignment horizontal="center" vertical="center"/>
    </xf>
    <xf numFmtId="0" fontId="2" fillId="4" borderId="49" xfId="0" applyFont="1" applyFill="1" applyBorder="1" applyAlignment="1">
      <alignment horizontal="center" vertical="center"/>
    </xf>
    <xf numFmtId="0" fontId="2" fillId="4" borderId="51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63" xfId="0" applyFont="1" applyFill="1" applyBorder="1" applyAlignment="1">
      <alignment horizontal="center" vertical="center"/>
    </xf>
    <xf numFmtId="0" fontId="4" fillId="3" borderId="53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0" fontId="2" fillId="0" borderId="84" xfId="0" applyFont="1" applyFill="1" applyBorder="1" applyAlignment="1">
      <alignment horizontal="center" vertical="center" textRotation="255"/>
    </xf>
    <xf numFmtId="0" fontId="2" fillId="0" borderId="44" xfId="0" applyFont="1" applyFill="1" applyBorder="1" applyAlignment="1">
      <alignment horizontal="center" vertical="center" textRotation="255"/>
    </xf>
    <xf numFmtId="0" fontId="2" fillId="0" borderId="85" xfId="0" applyFont="1" applyFill="1" applyBorder="1" applyAlignment="1">
      <alignment horizontal="center" vertical="center" textRotation="255"/>
    </xf>
    <xf numFmtId="176" fontId="3" fillId="3" borderId="0" xfId="0" applyNumberFormat="1" applyFont="1" applyFill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6" fontId="2" fillId="0" borderId="27" xfId="1" applyFont="1" applyFill="1" applyBorder="1" applyAlignment="1">
      <alignment horizontal="center" vertical="center"/>
    </xf>
    <xf numFmtId="6" fontId="2" fillId="0" borderId="29" xfId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181" fontId="2" fillId="0" borderId="38" xfId="0" applyNumberFormat="1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176" fontId="2" fillId="3" borderId="38" xfId="0" applyNumberFormat="1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 wrapText="1"/>
    </xf>
    <xf numFmtId="0" fontId="2" fillId="2" borderId="34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3" borderId="23" xfId="0" applyFont="1" applyFill="1" applyBorder="1" applyAlignment="1">
      <alignment horizontal="left" vertical="top"/>
    </xf>
    <xf numFmtId="0" fontId="2" fillId="3" borderId="24" xfId="0" applyFont="1" applyFill="1" applyBorder="1" applyAlignment="1">
      <alignment horizontal="left" vertical="top"/>
    </xf>
    <xf numFmtId="0" fontId="2" fillId="3" borderId="25" xfId="0" applyFont="1" applyFill="1" applyBorder="1" applyAlignment="1">
      <alignment horizontal="left" vertical="top"/>
    </xf>
    <xf numFmtId="0" fontId="4" fillId="3" borderId="2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 wrapText="1"/>
    </xf>
    <xf numFmtId="0" fontId="4" fillId="3" borderId="50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/>
    </xf>
    <xf numFmtId="179" fontId="2" fillId="0" borderId="28" xfId="0" applyNumberFormat="1" applyFont="1" applyFill="1" applyBorder="1" applyAlignment="1">
      <alignment horizontal="center" vertical="center"/>
    </xf>
    <xf numFmtId="179" fontId="2" fillId="0" borderId="27" xfId="0" applyNumberFormat="1" applyFont="1" applyFill="1" applyBorder="1" applyAlignment="1">
      <alignment horizontal="center" vertical="center"/>
    </xf>
    <xf numFmtId="179" fontId="2" fillId="0" borderId="40" xfId="0" applyNumberFormat="1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2" borderId="84" xfId="0" applyFont="1" applyFill="1" applyBorder="1" applyAlignment="1">
      <alignment horizontal="center" vertical="center" textRotation="255"/>
    </xf>
    <xf numFmtId="0" fontId="2" fillId="2" borderId="44" xfId="0" applyFont="1" applyFill="1" applyBorder="1" applyAlignment="1">
      <alignment horizontal="center" vertical="center" textRotation="255"/>
    </xf>
    <xf numFmtId="0" fontId="2" fillId="2" borderId="85" xfId="0" applyFont="1" applyFill="1" applyBorder="1" applyAlignment="1">
      <alignment horizontal="center" vertical="center" textRotation="255"/>
    </xf>
    <xf numFmtId="0" fontId="3" fillId="2" borderId="1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0" fillId="0" borderId="43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/>
    </xf>
    <xf numFmtId="0" fontId="2" fillId="4" borderId="64" xfId="0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2" fillId="4" borderId="51" xfId="0" applyFont="1" applyFill="1" applyBorder="1" applyAlignment="1">
      <alignment horizontal="center" vertical="center" wrapText="1"/>
    </xf>
    <xf numFmtId="0" fontId="2" fillId="4" borderId="60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4" borderId="65" xfId="0" applyFont="1" applyFill="1" applyBorder="1" applyAlignment="1">
      <alignment horizontal="center" vertical="center"/>
    </xf>
    <xf numFmtId="0" fontId="2" fillId="4" borderId="66" xfId="0" applyFont="1" applyFill="1" applyBorder="1" applyAlignment="1">
      <alignment horizontal="center" vertical="center"/>
    </xf>
    <xf numFmtId="0" fontId="2" fillId="4" borderId="67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 wrapText="1"/>
    </xf>
    <xf numFmtId="0" fontId="2" fillId="4" borderId="68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182" fontId="2" fillId="3" borderId="28" xfId="0" applyNumberFormat="1" applyFont="1" applyFill="1" applyBorder="1" applyAlignment="1">
      <alignment horizontal="right" vertical="center"/>
    </xf>
    <xf numFmtId="182" fontId="2" fillId="3" borderId="27" xfId="0" applyNumberFormat="1" applyFont="1" applyFill="1" applyBorder="1" applyAlignment="1">
      <alignment horizontal="right" vertical="center"/>
    </xf>
    <xf numFmtId="180" fontId="2" fillId="2" borderId="5" xfId="0" applyNumberFormat="1" applyFont="1" applyFill="1" applyBorder="1" applyAlignment="1">
      <alignment horizontal="right" vertical="center"/>
    </xf>
    <xf numFmtId="180" fontId="4" fillId="0" borderId="49" xfId="0" applyNumberFormat="1" applyFont="1" applyFill="1" applyBorder="1" applyAlignment="1">
      <alignment horizontal="center" vertical="center"/>
    </xf>
    <xf numFmtId="180" fontId="4" fillId="0" borderId="50" xfId="0" applyNumberFormat="1" applyFont="1" applyFill="1" applyBorder="1" applyAlignment="1">
      <alignment horizontal="center" vertical="center"/>
    </xf>
    <xf numFmtId="180" fontId="4" fillId="0" borderId="51" xfId="0" applyNumberFormat="1" applyFont="1" applyFill="1" applyBorder="1" applyAlignment="1">
      <alignment horizontal="center" vertical="center"/>
    </xf>
    <xf numFmtId="180" fontId="2" fillId="4" borderId="14" xfId="0" applyNumberFormat="1" applyFont="1" applyFill="1" applyBorder="1" applyAlignment="1">
      <alignment horizontal="center" vertical="center" wrapText="1"/>
    </xf>
    <xf numFmtId="180" fontId="2" fillId="4" borderId="11" xfId="0" applyNumberFormat="1" applyFont="1" applyFill="1" applyBorder="1" applyAlignment="1">
      <alignment horizontal="center" vertical="center" wrapText="1"/>
    </xf>
    <xf numFmtId="180" fontId="4" fillId="0" borderId="5" xfId="0" applyNumberFormat="1" applyFont="1" applyFill="1" applyBorder="1" applyAlignment="1">
      <alignment horizontal="center" vertical="center" wrapText="1"/>
    </xf>
    <xf numFmtId="180" fontId="4" fillId="0" borderId="6" xfId="0" applyNumberFormat="1" applyFont="1" applyFill="1" applyBorder="1" applyAlignment="1">
      <alignment horizontal="center" vertical="center" wrapText="1"/>
    </xf>
    <xf numFmtId="180" fontId="2" fillId="0" borderId="17" xfId="0" applyNumberFormat="1" applyFont="1" applyFill="1" applyBorder="1" applyAlignment="1">
      <alignment horizontal="center" vertical="center"/>
    </xf>
    <xf numFmtId="180" fontId="2" fillId="0" borderId="16" xfId="0" applyNumberFormat="1" applyFont="1" applyFill="1" applyBorder="1" applyAlignment="1">
      <alignment horizontal="center" vertical="center"/>
    </xf>
    <xf numFmtId="180" fontId="2" fillId="0" borderId="18" xfId="0" applyNumberFormat="1" applyFont="1" applyFill="1" applyBorder="1" applyAlignment="1">
      <alignment horizontal="center" vertical="center"/>
    </xf>
    <xf numFmtId="180" fontId="2" fillId="4" borderId="17" xfId="0" applyNumberFormat="1" applyFont="1" applyFill="1" applyBorder="1" applyAlignment="1">
      <alignment horizontal="center" vertical="center"/>
    </xf>
    <xf numFmtId="180" fontId="2" fillId="4" borderId="18" xfId="0" applyNumberFormat="1" applyFont="1" applyFill="1" applyBorder="1" applyAlignment="1">
      <alignment horizontal="center" vertical="center"/>
    </xf>
    <xf numFmtId="180" fontId="2" fillId="0" borderId="19" xfId="0" applyNumberFormat="1" applyFont="1" applyFill="1" applyBorder="1" applyAlignment="1">
      <alignment horizontal="center" vertical="center"/>
    </xf>
    <xf numFmtId="180" fontId="2" fillId="0" borderId="30" xfId="0" applyNumberFormat="1" applyFont="1" applyFill="1" applyBorder="1" applyAlignment="1">
      <alignment horizontal="center" vertical="center"/>
    </xf>
    <xf numFmtId="180" fontId="2" fillId="0" borderId="38" xfId="0" applyNumberFormat="1" applyFont="1" applyFill="1" applyBorder="1" applyAlignment="1">
      <alignment horizontal="center" vertical="center"/>
    </xf>
    <xf numFmtId="180" fontId="2" fillId="0" borderId="31" xfId="0" applyNumberFormat="1" applyFont="1" applyFill="1" applyBorder="1" applyAlignment="1">
      <alignment horizontal="center" vertical="center"/>
    </xf>
    <xf numFmtId="180" fontId="2" fillId="4" borderId="30" xfId="0" applyNumberFormat="1" applyFont="1" applyFill="1" applyBorder="1" applyAlignment="1">
      <alignment horizontal="center" vertical="center"/>
    </xf>
    <xf numFmtId="180" fontId="2" fillId="4" borderId="31" xfId="0" applyNumberFormat="1" applyFont="1" applyFill="1" applyBorder="1" applyAlignment="1">
      <alignment horizontal="center" vertical="center"/>
    </xf>
    <xf numFmtId="180" fontId="2" fillId="0" borderId="39" xfId="0" applyNumberFormat="1" applyFont="1" applyFill="1" applyBorder="1" applyAlignment="1">
      <alignment horizontal="center" vertical="center"/>
    </xf>
    <xf numFmtId="180" fontId="3" fillId="0" borderId="14" xfId="0" applyNumberFormat="1" applyFont="1" applyFill="1" applyBorder="1" applyAlignment="1">
      <alignment horizontal="center" vertical="center" wrapText="1"/>
    </xf>
    <xf numFmtId="180" fontId="2" fillId="0" borderId="5" xfId="0" applyNumberFormat="1" applyFont="1" applyFill="1" applyBorder="1" applyAlignment="1">
      <alignment horizontal="center" vertical="center" wrapText="1"/>
    </xf>
    <xf numFmtId="180" fontId="2" fillId="0" borderId="11" xfId="0" applyNumberFormat="1" applyFont="1" applyFill="1" applyBorder="1" applyAlignment="1">
      <alignment horizontal="center" vertical="center" wrapText="1"/>
    </xf>
    <xf numFmtId="180" fontId="2" fillId="0" borderId="46" xfId="0" applyNumberFormat="1" applyFont="1" applyFill="1" applyBorder="1" applyAlignment="1">
      <alignment horizontal="center" vertical="center" wrapText="1"/>
    </xf>
    <xf numFmtId="180" fontId="2" fillId="0" borderId="2" xfId="0" applyNumberFormat="1" applyFont="1" applyFill="1" applyBorder="1" applyAlignment="1">
      <alignment horizontal="center" vertical="center" wrapText="1"/>
    </xf>
    <xf numFmtId="180" fontId="2" fillId="0" borderId="48" xfId="0" applyNumberFormat="1" applyFont="1" applyFill="1" applyBorder="1" applyAlignment="1">
      <alignment horizontal="center" vertical="center" wrapText="1"/>
    </xf>
    <xf numFmtId="180" fontId="2" fillId="4" borderId="15" xfId="0" applyNumberFormat="1" applyFont="1" applyFill="1" applyBorder="1" applyAlignment="1">
      <alignment horizontal="center" vertical="center" wrapText="1"/>
    </xf>
    <xf numFmtId="180" fontId="2" fillId="4" borderId="12" xfId="0" applyNumberFormat="1" applyFont="1" applyFill="1" applyBorder="1" applyAlignment="1">
      <alignment horizontal="center" vertical="center" wrapText="1"/>
    </xf>
    <xf numFmtId="180" fontId="2" fillId="0" borderId="5" xfId="0" applyNumberFormat="1" applyFont="1" applyFill="1" applyBorder="1" applyAlignment="1">
      <alignment horizontal="center" vertical="center"/>
    </xf>
    <xf numFmtId="180" fontId="2" fillId="0" borderId="6" xfId="0" applyNumberFormat="1" applyFont="1" applyFill="1" applyBorder="1" applyAlignment="1">
      <alignment horizontal="center" vertical="center"/>
    </xf>
    <xf numFmtId="180" fontId="2" fillId="0" borderId="0" xfId="0" applyNumberFormat="1" applyFont="1" applyFill="1" applyBorder="1" applyAlignment="1">
      <alignment horizontal="center" vertical="center"/>
    </xf>
    <xf numFmtId="180" fontId="2" fillId="0" borderId="8" xfId="0" applyNumberFormat="1" applyFont="1" applyFill="1" applyBorder="1" applyAlignment="1">
      <alignment horizontal="center" vertical="center"/>
    </xf>
    <xf numFmtId="180" fontId="2" fillId="0" borderId="21" xfId="0" applyNumberFormat="1" applyFont="1" applyFill="1" applyBorder="1" applyAlignment="1">
      <alignment horizontal="center" vertical="center"/>
    </xf>
    <xf numFmtId="180" fontId="2" fillId="0" borderId="1" xfId="0" applyNumberFormat="1" applyFont="1" applyFill="1" applyBorder="1" applyAlignment="1">
      <alignment horizontal="center" vertical="center"/>
    </xf>
    <xf numFmtId="180" fontId="2" fillId="0" borderId="9" xfId="0" applyNumberFormat="1" applyFont="1" applyFill="1" applyBorder="1" applyAlignment="1">
      <alignment horizontal="center" vertical="center"/>
    </xf>
    <xf numFmtId="180" fontId="2" fillId="0" borderId="15" xfId="0" applyNumberFormat="1" applyFont="1" applyFill="1" applyBorder="1" applyAlignment="1">
      <alignment horizontal="center" vertical="center"/>
    </xf>
    <xf numFmtId="180" fontId="2" fillId="0" borderId="28" xfId="0" applyNumberFormat="1" applyFont="1" applyFill="1" applyBorder="1" applyAlignment="1">
      <alignment horizontal="center" vertical="center"/>
    </xf>
    <xf numFmtId="180" fontId="2" fillId="0" borderId="27" xfId="0" applyNumberFormat="1" applyFont="1" applyFill="1" applyBorder="1" applyAlignment="1">
      <alignment horizontal="center" vertical="center"/>
    </xf>
    <xf numFmtId="180" fontId="2" fillId="0" borderId="29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180" fontId="4" fillId="0" borderId="21" xfId="0" applyNumberFormat="1" applyFont="1" applyFill="1" applyBorder="1" applyAlignment="1">
      <alignment horizontal="left" vertical="center"/>
    </xf>
    <xf numFmtId="180" fontId="4" fillId="0" borderId="1" xfId="0" applyNumberFormat="1" applyFont="1" applyFill="1" applyBorder="1" applyAlignment="1">
      <alignment horizontal="left" vertical="center"/>
    </xf>
    <xf numFmtId="180" fontId="4" fillId="0" borderId="9" xfId="0" applyNumberFormat="1" applyFont="1" applyFill="1" applyBorder="1" applyAlignment="1">
      <alignment horizontal="left" vertical="center"/>
    </xf>
    <xf numFmtId="180" fontId="2" fillId="0" borderId="23" xfId="0" applyNumberFormat="1" applyFont="1" applyFill="1" applyBorder="1" applyAlignment="1">
      <alignment horizontal="left" vertical="top"/>
    </xf>
    <xf numFmtId="180" fontId="2" fillId="0" borderId="24" xfId="0" applyNumberFormat="1" applyFont="1" applyFill="1" applyBorder="1" applyAlignment="1">
      <alignment horizontal="left" vertical="top"/>
    </xf>
    <xf numFmtId="180" fontId="2" fillId="0" borderId="25" xfId="0" applyNumberFormat="1" applyFont="1" applyFill="1" applyBorder="1" applyAlignment="1">
      <alignment horizontal="left" vertical="top"/>
    </xf>
    <xf numFmtId="180" fontId="2" fillId="0" borderId="42" xfId="0" applyNumberFormat="1" applyFont="1" applyFill="1" applyBorder="1" applyAlignment="1">
      <alignment horizontal="left" vertical="center"/>
    </xf>
    <xf numFmtId="180" fontId="2" fillId="0" borderId="38" xfId="0" applyNumberFormat="1" applyFont="1" applyFill="1" applyBorder="1" applyAlignment="1">
      <alignment horizontal="left" vertical="center"/>
    </xf>
    <xf numFmtId="180" fontId="2" fillId="0" borderId="39" xfId="0" applyNumberFormat="1" applyFont="1" applyFill="1" applyBorder="1" applyAlignment="1">
      <alignment horizontal="left" vertical="center"/>
    </xf>
    <xf numFmtId="180" fontId="2" fillId="4" borderId="49" xfId="0" applyNumberFormat="1" applyFont="1" applyFill="1" applyBorder="1" applyAlignment="1">
      <alignment horizontal="center" vertical="center"/>
    </xf>
    <xf numFmtId="180" fontId="2" fillId="4" borderId="51" xfId="0" applyNumberFormat="1" applyFont="1" applyFill="1" applyBorder="1" applyAlignment="1">
      <alignment horizontal="center" vertical="center"/>
    </xf>
    <xf numFmtId="180" fontId="2" fillId="0" borderId="49" xfId="0" applyNumberFormat="1" applyFont="1" applyFill="1" applyBorder="1" applyAlignment="1">
      <alignment horizontal="center" vertical="center"/>
    </xf>
    <xf numFmtId="180" fontId="2" fillId="0" borderId="55" xfId="0" applyNumberFormat="1" applyFont="1" applyFill="1" applyBorder="1" applyAlignment="1">
      <alignment horizontal="center" vertical="center"/>
    </xf>
    <xf numFmtId="180" fontId="2" fillId="4" borderId="23" xfId="0" applyNumberFormat="1" applyFont="1" applyFill="1" applyBorder="1" applyAlignment="1">
      <alignment horizontal="center" vertical="center"/>
    </xf>
    <xf numFmtId="180" fontId="2" fillId="4" borderId="32" xfId="0" applyNumberFormat="1" applyFont="1" applyFill="1" applyBorder="1" applyAlignment="1">
      <alignment horizontal="center" vertical="center"/>
    </xf>
    <xf numFmtId="180" fontId="2" fillId="0" borderId="23" xfId="0" applyNumberFormat="1" applyFont="1" applyFill="1" applyBorder="1" applyAlignment="1">
      <alignment horizontal="center" vertical="center"/>
    </xf>
    <xf numFmtId="180" fontId="2" fillId="0" borderId="25" xfId="0" applyNumberFormat="1" applyFont="1" applyFill="1" applyBorder="1" applyAlignment="1">
      <alignment horizontal="center" vertical="center"/>
    </xf>
    <xf numFmtId="0" fontId="2" fillId="4" borderId="78" xfId="0" applyFont="1" applyFill="1" applyBorder="1" applyAlignment="1">
      <alignment horizontal="center" vertical="center"/>
    </xf>
    <xf numFmtId="0" fontId="2" fillId="4" borderId="79" xfId="0" applyFont="1" applyFill="1" applyBorder="1" applyAlignment="1">
      <alignment horizontal="center" vertical="center"/>
    </xf>
    <xf numFmtId="0" fontId="2" fillId="2" borderId="82" xfId="0" applyFont="1" applyFill="1" applyBorder="1" applyAlignment="1">
      <alignment horizontal="center" vertical="center"/>
    </xf>
    <xf numFmtId="0" fontId="2" fillId="2" borderId="70" xfId="0" applyFont="1" applyFill="1" applyBorder="1" applyAlignment="1">
      <alignment horizontal="center" vertical="center"/>
    </xf>
    <xf numFmtId="0" fontId="2" fillId="2" borderId="77" xfId="0" applyFont="1" applyFill="1" applyBorder="1" applyAlignment="1">
      <alignment horizontal="center" vertical="center"/>
    </xf>
    <xf numFmtId="0" fontId="2" fillId="2" borderId="83" xfId="0" applyFont="1" applyFill="1" applyBorder="1" applyAlignment="1">
      <alignment horizontal="center" vertical="center"/>
    </xf>
    <xf numFmtId="180" fontId="2" fillId="0" borderId="78" xfId="0" applyNumberFormat="1" applyFont="1" applyFill="1" applyBorder="1" applyAlignment="1">
      <alignment horizontal="center" vertical="center"/>
    </xf>
    <xf numFmtId="180" fontId="2" fillId="0" borderId="80" xfId="0" applyNumberFormat="1" applyFont="1" applyFill="1" applyBorder="1" applyAlignment="1">
      <alignment horizontal="center" vertical="center"/>
    </xf>
    <xf numFmtId="180" fontId="2" fillId="0" borderId="81" xfId="0" applyNumberFormat="1" applyFont="1" applyFill="1" applyBorder="1" applyAlignment="1">
      <alignment horizontal="center" vertical="center"/>
    </xf>
    <xf numFmtId="180" fontId="4" fillId="0" borderId="53" xfId="0" applyNumberFormat="1" applyFont="1" applyFill="1" applyBorder="1" applyAlignment="1">
      <alignment horizontal="center" vertical="center"/>
    </xf>
    <xf numFmtId="180" fontId="2" fillId="0" borderId="54" xfId="0" applyNumberFormat="1" applyFont="1" applyFill="1" applyBorder="1" applyAlignment="1">
      <alignment horizontal="center" vertical="center"/>
    </xf>
    <xf numFmtId="180" fontId="2" fillId="0" borderId="45" xfId="0" applyNumberFormat="1" applyFont="1" applyFill="1" applyBorder="1" applyAlignment="1">
      <alignment horizontal="center" vertical="center"/>
    </xf>
    <xf numFmtId="180" fontId="2" fillId="0" borderId="32" xfId="0" applyNumberFormat="1" applyFont="1" applyFill="1" applyBorder="1" applyAlignment="1">
      <alignment horizontal="center" vertical="center"/>
    </xf>
    <xf numFmtId="180" fontId="4" fillId="0" borderId="63" xfId="0" applyNumberFormat="1" applyFont="1" applyFill="1" applyBorder="1" applyAlignment="1">
      <alignment horizontal="center" vertical="center"/>
    </xf>
    <xf numFmtId="180" fontId="2" fillId="3" borderId="23" xfId="0" applyNumberFormat="1" applyFont="1" applyFill="1" applyBorder="1" applyAlignment="1">
      <alignment horizontal="center" vertical="center"/>
    </xf>
    <xf numFmtId="180" fontId="2" fillId="3" borderId="54" xfId="0" applyNumberFormat="1" applyFont="1" applyFill="1" applyBorder="1" applyAlignment="1">
      <alignment horizontal="center" vertical="center"/>
    </xf>
    <xf numFmtId="180" fontId="2" fillId="3" borderId="45" xfId="0" applyNumberFormat="1" applyFont="1" applyFill="1" applyBorder="1" applyAlignment="1">
      <alignment horizontal="center" vertical="center"/>
    </xf>
    <xf numFmtId="180" fontId="2" fillId="3" borderId="32" xfId="0" applyNumberFormat="1" applyFont="1" applyFill="1" applyBorder="1" applyAlignment="1">
      <alignment horizontal="center" vertical="center"/>
    </xf>
    <xf numFmtId="180" fontId="2" fillId="3" borderId="28" xfId="0" applyNumberFormat="1" applyFont="1" applyFill="1" applyBorder="1" applyAlignment="1">
      <alignment horizontal="center" vertical="center"/>
    </xf>
    <xf numFmtId="180" fontId="2" fillId="3" borderId="27" xfId="0" applyNumberFormat="1" applyFont="1" applyFill="1" applyBorder="1" applyAlignment="1">
      <alignment horizontal="center" vertical="center"/>
    </xf>
    <xf numFmtId="180" fontId="2" fillId="3" borderId="29" xfId="0" applyNumberFormat="1" applyFont="1" applyFill="1" applyBorder="1" applyAlignment="1">
      <alignment horizontal="center" vertical="center"/>
    </xf>
    <xf numFmtId="180" fontId="4" fillId="3" borderId="71" xfId="0" applyNumberFormat="1" applyFont="1" applyFill="1" applyBorder="1" applyAlignment="1">
      <alignment horizontal="center" vertical="center"/>
    </xf>
    <xf numFmtId="180" fontId="4" fillId="3" borderId="72" xfId="0" applyNumberFormat="1" applyFont="1" applyFill="1" applyBorder="1" applyAlignment="1">
      <alignment horizontal="center" vertical="center"/>
    </xf>
    <xf numFmtId="180" fontId="4" fillId="3" borderId="74" xfId="0" applyNumberFormat="1" applyFont="1" applyFill="1" applyBorder="1" applyAlignment="1">
      <alignment horizontal="center" vertical="center"/>
    </xf>
    <xf numFmtId="180" fontId="4" fillId="3" borderId="75" xfId="0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180" fontId="2" fillId="4" borderId="71" xfId="0" applyNumberFormat="1" applyFont="1" applyFill="1" applyBorder="1" applyAlignment="1">
      <alignment horizontal="center" vertical="center"/>
    </xf>
    <xf numFmtId="180" fontId="2" fillId="4" borderId="75" xfId="0" applyNumberFormat="1" applyFont="1" applyFill="1" applyBorder="1" applyAlignment="1">
      <alignment horizontal="center" vertical="center"/>
    </xf>
    <xf numFmtId="180" fontId="2" fillId="3" borderId="71" xfId="0" applyNumberFormat="1" applyFont="1" applyFill="1" applyBorder="1" applyAlignment="1">
      <alignment horizontal="center" vertical="center"/>
    </xf>
    <xf numFmtId="180" fontId="2" fillId="3" borderId="76" xfId="0" applyNumberFormat="1" applyFont="1" applyFill="1" applyBorder="1" applyAlignment="1">
      <alignment horizontal="center" vertical="center"/>
    </xf>
    <xf numFmtId="180" fontId="2" fillId="3" borderId="25" xfId="0" applyNumberFormat="1" applyFont="1" applyFill="1" applyBorder="1" applyAlignment="1">
      <alignment horizontal="center" vertical="center"/>
    </xf>
    <xf numFmtId="179" fontId="2" fillId="3" borderId="30" xfId="0" applyNumberFormat="1" applyFont="1" applyFill="1" applyBorder="1" applyAlignment="1">
      <alignment horizontal="center" vertical="center"/>
    </xf>
    <xf numFmtId="179" fontId="2" fillId="3" borderId="38" xfId="0" applyNumberFormat="1" applyFont="1" applyFill="1" applyBorder="1" applyAlignment="1">
      <alignment horizontal="center" vertical="center"/>
    </xf>
    <xf numFmtId="179" fontId="2" fillId="3" borderId="31" xfId="0" applyNumberFormat="1" applyFont="1" applyFill="1" applyBorder="1" applyAlignment="1">
      <alignment horizontal="center" vertical="center"/>
    </xf>
    <xf numFmtId="0" fontId="2" fillId="3" borderId="38" xfId="1" applyNumberFormat="1" applyFont="1" applyFill="1" applyBorder="1" applyAlignment="1">
      <alignment horizontal="center" vertical="center"/>
    </xf>
    <xf numFmtId="0" fontId="2" fillId="3" borderId="39" xfId="1" applyNumberFormat="1" applyFont="1" applyFill="1" applyBorder="1" applyAlignment="1">
      <alignment horizontal="center" vertical="center"/>
    </xf>
    <xf numFmtId="176" fontId="2" fillId="2" borderId="38" xfId="0" applyNumberFormat="1" applyFont="1" applyFill="1" applyBorder="1" applyAlignment="1">
      <alignment horizontal="center" vertical="center"/>
    </xf>
    <xf numFmtId="180" fontId="2" fillId="2" borderId="21" xfId="0" applyNumberFormat="1" applyFont="1" applyFill="1" applyBorder="1" applyAlignment="1">
      <alignment horizontal="center" vertical="center"/>
    </xf>
    <xf numFmtId="180" fontId="2" fillId="2" borderId="1" xfId="0" applyNumberFormat="1" applyFont="1" applyFill="1" applyBorder="1" applyAlignment="1">
      <alignment horizontal="center" vertical="center"/>
    </xf>
    <xf numFmtId="180" fontId="2" fillId="2" borderId="9" xfId="0" applyNumberFormat="1" applyFont="1" applyFill="1" applyBorder="1" applyAlignment="1">
      <alignment horizontal="center" vertical="center"/>
    </xf>
    <xf numFmtId="180" fontId="2" fillId="2" borderId="15" xfId="0" applyNumberFormat="1" applyFont="1" applyFill="1" applyBorder="1" applyAlignment="1">
      <alignment horizontal="center" vertical="center"/>
    </xf>
    <xf numFmtId="180" fontId="2" fillId="2" borderId="0" xfId="0" applyNumberFormat="1" applyFont="1" applyFill="1" applyBorder="1" applyAlignment="1">
      <alignment horizontal="center" vertical="center"/>
    </xf>
    <xf numFmtId="180" fontId="2" fillId="2" borderId="8" xfId="0" applyNumberFormat="1" applyFont="1" applyFill="1" applyBorder="1" applyAlignment="1">
      <alignment horizontal="center" vertical="center"/>
    </xf>
    <xf numFmtId="180" fontId="3" fillId="2" borderId="14" xfId="0" applyNumberFormat="1" applyFont="1" applyFill="1" applyBorder="1" applyAlignment="1">
      <alignment horizontal="center" vertical="center" wrapText="1"/>
    </xf>
    <xf numFmtId="180" fontId="2" fillId="2" borderId="5" xfId="0" applyNumberFormat="1" applyFont="1" applyFill="1" applyBorder="1" applyAlignment="1">
      <alignment horizontal="center" vertical="center" wrapText="1"/>
    </xf>
    <xf numFmtId="180" fontId="2" fillId="2" borderId="11" xfId="0" applyNumberFormat="1" applyFont="1" applyFill="1" applyBorder="1" applyAlignment="1">
      <alignment horizontal="center" vertical="center" wrapText="1"/>
    </xf>
    <xf numFmtId="180" fontId="2" fillId="2" borderId="15" xfId="0" applyNumberFormat="1" applyFont="1" applyFill="1" applyBorder="1" applyAlignment="1">
      <alignment horizontal="center" vertical="center" wrapText="1"/>
    </xf>
    <xf numFmtId="180" fontId="2" fillId="2" borderId="0" xfId="0" applyNumberFormat="1" applyFont="1" applyFill="1" applyBorder="1" applyAlignment="1">
      <alignment horizontal="center" vertical="center" wrapText="1"/>
    </xf>
    <xf numFmtId="180" fontId="2" fillId="2" borderId="12" xfId="0" applyNumberFormat="1" applyFont="1" applyFill="1" applyBorder="1" applyAlignment="1">
      <alignment horizontal="center" vertical="center" wrapText="1"/>
    </xf>
    <xf numFmtId="180" fontId="2" fillId="2" borderId="5" xfId="0" applyNumberFormat="1" applyFont="1" applyFill="1" applyBorder="1" applyAlignment="1">
      <alignment horizontal="center" vertical="center"/>
    </xf>
    <xf numFmtId="180" fontId="2" fillId="2" borderId="6" xfId="0" applyNumberFormat="1" applyFont="1" applyFill="1" applyBorder="1" applyAlignment="1">
      <alignment horizontal="center" vertical="center"/>
    </xf>
    <xf numFmtId="0" fontId="2" fillId="3" borderId="30" xfId="0" applyNumberFormat="1" applyFont="1" applyFill="1" applyBorder="1" applyAlignment="1">
      <alignment horizontal="center" vertical="center"/>
    </xf>
    <xf numFmtId="0" fontId="2" fillId="3" borderId="38" xfId="0" applyNumberFormat="1" applyFont="1" applyFill="1" applyBorder="1" applyAlignment="1">
      <alignment horizontal="center" vertical="center"/>
    </xf>
    <xf numFmtId="0" fontId="2" fillId="3" borderId="31" xfId="0" applyNumberFormat="1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3" borderId="3" xfId="0" applyNumberFormat="1" applyFont="1" applyFill="1" applyBorder="1" applyAlignment="1">
      <alignment horizontal="center" vertical="center"/>
    </xf>
    <xf numFmtId="180" fontId="2" fillId="0" borderId="15" xfId="0" applyNumberFormat="1" applyFont="1" applyFill="1" applyBorder="1" applyAlignment="1">
      <alignment horizontal="center" vertical="center" wrapText="1"/>
    </xf>
    <xf numFmtId="180" fontId="2" fillId="0" borderId="0" xfId="0" applyNumberFormat="1" applyFont="1" applyFill="1" applyBorder="1" applyAlignment="1">
      <alignment horizontal="center" vertical="center" wrapText="1"/>
    </xf>
    <xf numFmtId="180" fontId="2" fillId="0" borderId="12" xfId="0" applyNumberFormat="1" applyFont="1" applyFill="1" applyBorder="1" applyAlignment="1">
      <alignment horizontal="center" vertical="center" wrapText="1"/>
    </xf>
    <xf numFmtId="180" fontId="2" fillId="4" borderId="38" xfId="0" applyNumberFormat="1" applyFont="1" applyFill="1" applyBorder="1" applyAlignment="1">
      <alignment horizontal="center" vertical="center"/>
    </xf>
    <xf numFmtId="180" fontId="2" fillId="0" borderId="38" xfId="1" applyNumberFormat="1" applyFont="1" applyFill="1" applyBorder="1" applyAlignment="1">
      <alignment horizontal="center" vertical="center"/>
    </xf>
    <xf numFmtId="180" fontId="2" fillId="0" borderId="39" xfId="1" applyNumberFormat="1" applyFont="1" applyFill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tabSelected="1" view="pageBreakPreview" zoomScale="90" zoomScaleNormal="90" zoomScaleSheetLayoutView="90" workbookViewId="0">
      <selection activeCell="L1" sqref="L1:L2"/>
    </sheetView>
  </sheetViews>
  <sheetFormatPr defaultColWidth="9" defaultRowHeight="15.75" x14ac:dyDescent="0.15"/>
  <cols>
    <col min="1" max="1" width="7" style="1" customWidth="1"/>
    <col min="2" max="2" width="5.625" style="1" customWidth="1"/>
    <col min="3" max="3" width="6.125" style="1" customWidth="1"/>
    <col min="4" max="13" width="7.125" style="1" customWidth="1"/>
    <col min="14" max="14" width="4" style="34" customWidth="1"/>
    <col min="15" max="15" width="12.875" style="1" bestFit="1" customWidth="1"/>
    <col min="16" max="16384" width="9" style="1"/>
  </cols>
  <sheetData>
    <row r="1" spans="1:15" s="2" customFormat="1" ht="10.5" customHeight="1" x14ac:dyDescent="0.15">
      <c r="A1" s="153" t="s">
        <v>53</v>
      </c>
      <c r="B1" s="153"/>
      <c r="C1" s="153"/>
      <c r="D1" s="153"/>
      <c r="E1" s="153"/>
      <c r="F1" s="153"/>
      <c r="G1" s="153"/>
      <c r="H1" s="153"/>
      <c r="I1" s="153"/>
      <c r="J1" s="83" t="s">
        <v>22</v>
      </c>
      <c r="K1" s="81">
        <v>2025</v>
      </c>
      <c r="L1" s="42"/>
      <c r="M1" s="44"/>
      <c r="N1" s="32"/>
    </row>
    <row r="2" spans="1:15" s="2" customFormat="1" ht="10.5" customHeight="1" x14ac:dyDescent="0.15">
      <c r="A2" s="153"/>
      <c r="B2" s="153"/>
      <c r="C2" s="153"/>
      <c r="D2" s="153"/>
      <c r="E2" s="153"/>
      <c r="F2" s="153"/>
      <c r="G2" s="153"/>
      <c r="H2" s="153"/>
      <c r="I2" s="153"/>
      <c r="J2" s="84"/>
      <c r="K2" s="82"/>
      <c r="L2" s="43"/>
      <c r="M2" s="45"/>
      <c r="N2" s="32"/>
    </row>
    <row r="3" spans="1:15" s="2" customFormat="1" ht="7.5" customHeight="1" x14ac:dyDescent="0.15">
      <c r="A3" s="14"/>
      <c r="B3" s="14"/>
      <c r="C3" s="14"/>
      <c r="D3" s="14"/>
      <c r="E3" s="14"/>
      <c r="F3" s="14"/>
      <c r="G3" s="14"/>
      <c r="H3" s="14"/>
      <c r="I3" s="6"/>
      <c r="J3" s="6"/>
      <c r="K3" s="6"/>
      <c r="L3" s="6"/>
      <c r="N3" s="32"/>
    </row>
    <row r="4" spans="1:15" s="2" customFormat="1" ht="16.5" thickBot="1" x14ac:dyDescent="0.2">
      <c r="A4" s="2" t="s">
        <v>11</v>
      </c>
      <c r="J4" s="104"/>
      <c r="K4" s="104"/>
      <c r="L4" s="104"/>
      <c r="N4" s="32"/>
    </row>
    <row r="5" spans="1:15" s="2" customFormat="1" x14ac:dyDescent="0.15">
      <c r="A5" s="156" t="s">
        <v>3</v>
      </c>
      <c r="B5" s="157"/>
      <c r="C5" s="158"/>
      <c r="D5" s="74"/>
      <c r="E5" s="127"/>
      <c r="F5" s="127"/>
      <c r="G5" s="127"/>
      <c r="H5" s="77"/>
      <c r="I5" s="90" t="s">
        <v>3</v>
      </c>
      <c r="J5" s="91"/>
      <c r="K5" s="134"/>
      <c r="L5" s="134"/>
      <c r="M5" s="135"/>
      <c r="N5" s="32"/>
    </row>
    <row r="6" spans="1:15" s="2" customFormat="1" ht="22.5" customHeight="1" x14ac:dyDescent="0.15">
      <c r="A6" s="159" t="s">
        <v>2</v>
      </c>
      <c r="B6" s="160"/>
      <c r="C6" s="55"/>
      <c r="D6" s="128"/>
      <c r="E6" s="129"/>
      <c r="F6" s="129"/>
      <c r="G6" s="129"/>
      <c r="H6" s="130"/>
      <c r="I6" s="131" t="s">
        <v>4</v>
      </c>
      <c r="J6" s="132"/>
      <c r="K6" s="129"/>
      <c r="L6" s="129"/>
      <c r="M6" s="133"/>
      <c r="N6" s="32"/>
    </row>
    <row r="7" spans="1:15" s="2" customFormat="1" ht="22.5" customHeight="1" x14ac:dyDescent="0.15">
      <c r="A7" s="141" t="s">
        <v>17</v>
      </c>
      <c r="B7" s="142"/>
      <c r="C7" s="106"/>
      <c r="D7" s="107"/>
      <c r="E7" s="108"/>
      <c r="F7" s="108"/>
      <c r="G7" s="108"/>
      <c r="H7" s="109"/>
      <c r="I7" s="105" t="s">
        <v>18</v>
      </c>
      <c r="J7" s="106"/>
      <c r="K7" s="107"/>
      <c r="L7" s="108"/>
      <c r="M7" s="136"/>
      <c r="N7" s="32"/>
    </row>
    <row r="8" spans="1:15" s="2" customFormat="1" ht="22.5" customHeight="1" x14ac:dyDescent="0.15">
      <c r="A8" s="141" t="s">
        <v>35</v>
      </c>
      <c r="B8" s="142"/>
      <c r="C8" s="106"/>
      <c r="D8" s="35" t="s">
        <v>33</v>
      </c>
      <c r="E8" s="46"/>
      <c r="F8" s="47"/>
      <c r="G8" s="47"/>
      <c r="H8" s="47"/>
      <c r="I8" s="47"/>
      <c r="J8" s="47"/>
      <c r="K8" s="47"/>
      <c r="L8" s="47"/>
      <c r="M8" s="48"/>
      <c r="N8" s="32"/>
    </row>
    <row r="9" spans="1:15" s="2" customFormat="1" x14ac:dyDescent="0.15">
      <c r="A9" s="163" t="s">
        <v>3</v>
      </c>
      <c r="B9" s="164"/>
      <c r="C9" s="165"/>
      <c r="D9" s="123"/>
      <c r="E9" s="124"/>
      <c r="F9" s="124"/>
      <c r="G9" s="124"/>
      <c r="H9" s="124"/>
      <c r="I9" s="124"/>
      <c r="J9" s="124"/>
      <c r="K9" s="124"/>
      <c r="L9" s="124"/>
      <c r="M9" s="125"/>
      <c r="N9" s="32"/>
    </row>
    <row r="10" spans="1:15" s="2" customFormat="1" ht="22.5" customHeight="1" x14ac:dyDescent="0.15">
      <c r="A10" s="159" t="s">
        <v>34</v>
      </c>
      <c r="B10" s="160"/>
      <c r="C10" s="55"/>
      <c r="D10" s="120"/>
      <c r="E10" s="121"/>
      <c r="F10" s="121"/>
      <c r="G10" s="121"/>
      <c r="H10" s="121"/>
      <c r="I10" s="121"/>
      <c r="J10" s="121"/>
      <c r="K10" s="121"/>
      <c r="L10" s="121"/>
      <c r="M10" s="122"/>
      <c r="N10" s="32"/>
      <c r="O10" s="2" t="s">
        <v>32</v>
      </c>
    </row>
    <row r="11" spans="1:15" s="2" customFormat="1" ht="22.5" customHeight="1" x14ac:dyDescent="0.15">
      <c r="A11" s="141" t="s">
        <v>0</v>
      </c>
      <c r="B11" s="142"/>
      <c r="C11" s="106"/>
      <c r="D11" s="107"/>
      <c r="E11" s="108"/>
      <c r="F11" s="108"/>
      <c r="G11" s="109"/>
      <c r="H11" s="105" t="s">
        <v>5</v>
      </c>
      <c r="I11" s="106"/>
      <c r="J11" s="107"/>
      <c r="K11" s="108"/>
      <c r="L11" s="108"/>
      <c r="M11" s="136"/>
      <c r="N11" s="32"/>
    </row>
    <row r="12" spans="1:15" s="2" customFormat="1" ht="22.5" customHeight="1" thickBot="1" x14ac:dyDescent="0.2">
      <c r="A12" s="166" t="s">
        <v>1</v>
      </c>
      <c r="B12" s="85"/>
      <c r="C12" s="57"/>
      <c r="D12" s="71"/>
      <c r="E12" s="72"/>
      <c r="F12" s="72"/>
      <c r="G12" s="72"/>
      <c r="H12" s="72"/>
      <c r="I12" s="72"/>
      <c r="J12" s="72"/>
      <c r="K12" s="72"/>
      <c r="L12" s="72"/>
      <c r="M12" s="73"/>
      <c r="N12" s="32"/>
    </row>
    <row r="13" spans="1:15" s="2" customFormat="1" ht="7.5" customHeight="1" x14ac:dyDescent="0.15">
      <c r="N13" s="32"/>
    </row>
    <row r="14" spans="1:15" s="2" customFormat="1" ht="15.75" customHeight="1" thickBot="1" x14ac:dyDescent="0.2">
      <c r="A14" s="2" t="s">
        <v>13</v>
      </c>
      <c r="N14" s="32"/>
    </row>
    <row r="15" spans="1:15" s="2" customFormat="1" ht="22.5" customHeight="1" x14ac:dyDescent="0.15">
      <c r="A15" s="167" t="s">
        <v>14</v>
      </c>
      <c r="B15" s="168"/>
      <c r="C15" s="169"/>
      <c r="D15" s="117" t="s">
        <v>42</v>
      </c>
      <c r="E15" s="118"/>
      <c r="F15" s="118"/>
      <c r="G15" s="118"/>
      <c r="H15" s="118"/>
      <c r="I15" s="118"/>
      <c r="J15" s="118"/>
      <c r="K15" s="118"/>
      <c r="L15" s="118"/>
      <c r="M15" s="119"/>
      <c r="N15" s="32"/>
    </row>
    <row r="16" spans="1:15" s="2" customFormat="1" ht="22.5" customHeight="1" x14ac:dyDescent="0.15">
      <c r="A16" s="141" t="s">
        <v>16</v>
      </c>
      <c r="B16" s="142"/>
      <c r="C16" s="106"/>
      <c r="D16" s="116">
        <v>2025</v>
      </c>
      <c r="E16" s="116"/>
      <c r="F16" s="25"/>
      <c r="G16" s="26"/>
      <c r="H16" s="11" t="s">
        <v>21</v>
      </c>
      <c r="I16" s="116">
        <v>2025</v>
      </c>
      <c r="J16" s="116"/>
      <c r="K16" s="25"/>
      <c r="L16" s="12" t="s">
        <v>43</v>
      </c>
      <c r="M16" s="10" t="s">
        <v>7</v>
      </c>
      <c r="N16" s="32"/>
    </row>
    <row r="17" spans="1:15" s="2" customFormat="1" ht="22.5" customHeight="1" x14ac:dyDescent="0.15">
      <c r="A17" s="141" t="s">
        <v>39</v>
      </c>
      <c r="B17" s="142"/>
      <c r="C17" s="106"/>
      <c r="D17" s="105" t="s">
        <v>8</v>
      </c>
      <c r="E17" s="110"/>
      <c r="F17" s="114">
        <v>5</v>
      </c>
      <c r="G17" s="112"/>
      <c r="H17" s="115"/>
      <c r="I17" s="105" t="s">
        <v>41</v>
      </c>
      <c r="J17" s="106"/>
      <c r="K17" s="111">
        <f>N17</f>
        <v>1</v>
      </c>
      <c r="L17" s="112"/>
      <c r="M17" s="113"/>
      <c r="N17" s="33">
        <f>(I16-D16)*12+(K16-F16)+IF(G16&lt;20,1,0)</f>
        <v>1</v>
      </c>
      <c r="O17" s="31"/>
    </row>
    <row r="18" spans="1:15" s="2" customFormat="1" ht="22.5" customHeight="1" thickBot="1" x14ac:dyDescent="0.2">
      <c r="A18" s="166" t="s">
        <v>31</v>
      </c>
      <c r="B18" s="85"/>
      <c r="C18" s="57"/>
      <c r="D18" s="137">
        <v>10</v>
      </c>
      <c r="E18" s="138"/>
      <c r="F18" s="138"/>
      <c r="G18" s="139"/>
      <c r="H18" s="56" t="s">
        <v>40</v>
      </c>
      <c r="I18" s="85"/>
      <c r="J18" s="57"/>
      <c r="K18" s="86">
        <f>K17*N18</f>
        <v>10000</v>
      </c>
      <c r="L18" s="86"/>
      <c r="M18" s="87"/>
      <c r="N18" s="32">
        <v>10000</v>
      </c>
    </row>
    <row r="19" spans="1:15" s="2" customFormat="1" ht="7.5" customHeight="1" x14ac:dyDescent="0.15">
      <c r="A19" s="4"/>
      <c r="B19" s="4"/>
      <c r="C19" s="88"/>
      <c r="D19" s="88"/>
      <c r="E19" s="88"/>
      <c r="F19" s="88"/>
      <c r="G19" s="88"/>
      <c r="H19" s="88"/>
      <c r="I19" s="88"/>
      <c r="J19" s="88"/>
      <c r="K19" s="88"/>
      <c r="L19" s="88"/>
      <c r="N19" s="32"/>
    </row>
    <row r="20" spans="1:15" s="2" customFormat="1" ht="16.5" thickBot="1" x14ac:dyDescent="0.2">
      <c r="A20" s="2" t="s">
        <v>12</v>
      </c>
      <c r="C20" s="89"/>
      <c r="D20" s="89"/>
      <c r="E20" s="89"/>
      <c r="F20" s="89"/>
      <c r="G20" s="89"/>
      <c r="H20" s="89"/>
      <c r="I20" s="89"/>
      <c r="J20" s="89"/>
      <c r="K20" s="89"/>
      <c r="L20" s="89"/>
      <c r="N20" s="32"/>
    </row>
    <row r="21" spans="1:15" s="2" customFormat="1" ht="15" customHeight="1" x14ac:dyDescent="0.15">
      <c r="A21" s="170" t="s">
        <v>10</v>
      </c>
      <c r="B21" s="171"/>
      <c r="C21" s="172"/>
      <c r="D21" s="146" t="s">
        <v>36</v>
      </c>
      <c r="E21" s="147"/>
      <c r="F21" s="148"/>
      <c r="G21" s="90" t="s">
        <v>24</v>
      </c>
      <c r="H21" s="91"/>
      <c r="I21" s="94"/>
      <c r="J21" s="94"/>
      <c r="K21" s="94"/>
      <c r="L21" s="94"/>
      <c r="M21" s="95"/>
      <c r="N21" s="32"/>
    </row>
    <row r="22" spans="1:15" s="2" customFormat="1" ht="15" customHeight="1" x14ac:dyDescent="0.15">
      <c r="A22" s="173"/>
      <c r="B22" s="174"/>
      <c r="C22" s="175"/>
      <c r="D22" s="149"/>
      <c r="E22" s="150"/>
      <c r="F22" s="151"/>
      <c r="G22" s="92"/>
      <c r="H22" s="93"/>
      <c r="I22" s="96"/>
      <c r="J22" s="96"/>
      <c r="K22" s="96"/>
      <c r="L22" s="96"/>
      <c r="M22" s="97"/>
      <c r="N22" s="32"/>
    </row>
    <row r="23" spans="1:15" s="2" customFormat="1" ht="15" customHeight="1" x14ac:dyDescent="0.15">
      <c r="A23" s="176" t="s">
        <v>20</v>
      </c>
      <c r="B23" s="177"/>
      <c r="C23" s="65"/>
      <c r="D23" s="98"/>
      <c r="E23" s="99"/>
      <c r="F23" s="99"/>
      <c r="G23" s="99"/>
      <c r="H23" s="99"/>
      <c r="I23" s="99"/>
      <c r="J23" s="99"/>
      <c r="K23" s="99"/>
      <c r="L23" s="99"/>
      <c r="M23" s="100"/>
      <c r="N23" s="32"/>
    </row>
    <row r="24" spans="1:15" s="2" customFormat="1" ht="15" customHeight="1" x14ac:dyDescent="0.15">
      <c r="A24" s="173"/>
      <c r="B24" s="174"/>
      <c r="C24" s="175"/>
      <c r="D24" s="152"/>
      <c r="E24" s="96"/>
      <c r="F24" s="96"/>
      <c r="G24" s="96"/>
      <c r="H24" s="96"/>
      <c r="I24" s="96"/>
      <c r="J24" s="96"/>
      <c r="K24" s="96"/>
      <c r="L24" s="96"/>
      <c r="M24" s="97"/>
      <c r="N24" s="32"/>
    </row>
    <row r="25" spans="1:15" s="2" customFormat="1" ht="15" customHeight="1" x14ac:dyDescent="0.15">
      <c r="A25" s="176" t="s">
        <v>23</v>
      </c>
      <c r="B25" s="177"/>
      <c r="C25" s="65"/>
      <c r="D25" s="98"/>
      <c r="E25" s="99"/>
      <c r="F25" s="99"/>
      <c r="G25" s="99"/>
      <c r="H25" s="99"/>
      <c r="I25" s="99"/>
      <c r="J25" s="99"/>
      <c r="K25" s="99"/>
      <c r="L25" s="99"/>
      <c r="M25" s="100"/>
      <c r="N25" s="32"/>
    </row>
    <row r="26" spans="1:15" s="2" customFormat="1" ht="15" customHeight="1" x14ac:dyDescent="0.15">
      <c r="A26" s="178"/>
      <c r="B26" s="179"/>
      <c r="C26" s="180"/>
      <c r="D26" s="101"/>
      <c r="E26" s="102"/>
      <c r="F26" s="102"/>
      <c r="G26" s="102"/>
      <c r="H26" s="102"/>
      <c r="I26" s="102"/>
      <c r="J26" s="102"/>
      <c r="K26" s="102"/>
      <c r="L26" s="102"/>
      <c r="M26" s="103"/>
      <c r="N26" s="32"/>
    </row>
    <row r="27" spans="1:15" s="2" customFormat="1" ht="22.5" customHeight="1" x14ac:dyDescent="0.15">
      <c r="A27" s="141" t="s">
        <v>15</v>
      </c>
      <c r="B27" s="142"/>
      <c r="C27" s="106"/>
      <c r="D27" s="140">
        <v>2025</v>
      </c>
      <c r="E27" s="140"/>
      <c r="F27" s="27"/>
      <c r="G27" s="26"/>
      <c r="H27" s="15" t="s">
        <v>6</v>
      </c>
      <c r="I27" s="116">
        <v>2025</v>
      </c>
      <c r="J27" s="116"/>
      <c r="K27" s="25"/>
      <c r="L27" s="26"/>
      <c r="M27" s="16" t="s">
        <v>7</v>
      </c>
      <c r="N27" s="32"/>
    </row>
    <row r="28" spans="1:15" s="2" customFormat="1" ht="22.5" customHeight="1" thickBot="1" x14ac:dyDescent="0.2">
      <c r="A28" s="141" t="s">
        <v>63</v>
      </c>
      <c r="B28" s="142"/>
      <c r="C28" s="106"/>
      <c r="D28" s="182"/>
      <c r="E28" s="183"/>
      <c r="F28" s="183"/>
      <c r="G28" s="183"/>
      <c r="H28" s="183"/>
      <c r="I28" s="183"/>
      <c r="J28" s="183"/>
      <c r="K28" s="183"/>
      <c r="L28" s="183"/>
      <c r="M28" s="3" t="s">
        <v>64</v>
      </c>
      <c r="N28" s="32"/>
    </row>
    <row r="29" spans="1:15" s="2" customFormat="1" ht="16.5" thickBot="1" x14ac:dyDescent="0.2">
      <c r="A29" s="143" t="s">
        <v>8</v>
      </c>
      <c r="B29" s="5"/>
      <c r="C29" s="161" t="s">
        <v>25</v>
      </c>
      <c r="D29" s="161"/>
      <c r="E29" s="161"/>
      <c r="F29" s="161"/>
      <c r="G29" s="161"/>
      <c r="H29" s="161"/>
      <c r="I29" s="161"/>
      <c r="J29" s="161"/>
      <c r="K29" s="161"/>
      <c r="L29" s="161"/>
      <c r="M29" s="162"/>
      <c r="N29" s="32"/>
    </row>
    <row r="30" spans="1:15" s="2" customFormat="1" ht="15" customHeight="1" x14ac:dyDescent="0.15">
      <c r="A30" s="144"/>
      <c r="B30" s="62">
        <v>1</v>
      </c>
      <c r="C30" s="52" t="s">
        <v>27</v>
      </c>
      <c r="D30" s="53"/>
      <c r="E30" s="74"/>
      <c r="F30" s="75"/>
      <c r="G30" s="36" t="s">
        <v>29</v>
      </c>
      <c r="H30" s="76"/>
      <c r="I30" s="77"/>
      <c r="J30" s="66" t="s">
        <v>37</v>
      </c>
      <c r="K30" s="67"/>
      <c r="L30" s="58"/>
      <c r="M30" s="59"/>
      <c r="N30" s="32"/>
    </row>
    <row r="31" spans="1:15" s="2" customFormat="1" ht="18.75" customHeight="1" x14ac:dyDescent="0.15">
      <c r="A31" s="144"/>
      <c r="B31" s="63"/>
      <c r="C31" s="54" t="s">
        <v>26</v>
      </c>
      <c r="D31" s="55"/>
      <c r="E31" s="60"/>
      <c r="F31" s="68"/>
      <c r="G31" s="37" t="s">
        <v>28</v>
      </c>
      <c r="H31" s="69"/>
      <c r="I31" s="70"/>
      <c r="J31" s="54" t="s">
        <v>38</v>
      </c>
      <c r="K31" s="55"/>
      <c r="L31" s="60"/>
      <c r="M31" s="61"/>
      <c r="N31" s="32"/>
    </row>
    <row r="32" spans="1:15" s="2" customFormat="1" ht="18.75" customHeight="1" thickBot="1" x14ac:dyDescent="0.2">
      <c r="A32" s="144"/>
      <c r="B32" s="63"/>
      <c r="C32" s="64" t="s">
        <v>1</v>
      </c>
      <c r="D32" s="65"/>
      <c r="E32" s="71"/>
      <c r="F32" s="72"/>
      <c r="G32" s="72"/>
      <c r="H32" s="72"/>
      <c r="I32" s="72"/>
      <c r="J32" s="72"/>
      <c r="K32" s="72"/>
      <c r="L32" s="72"/>
      <c r="M32" s="73"/>
      <c r="N32" s="32"/>
    </row>
    <row r="33" spans="1:14" s="2" customFormat="1" ht="15" customHeight="1" x14ac:dyDescent="0.15">
      <c r="A33" s="144"/>
      <c r="B33" s="62">
        <v>2</v>
      </c>
      <c r="C33" s="52" t="s">
        <v>56</v>
      </c>
      <c r="D33" s="53"/>
      <c r="E33" s="74"/>
      <c r="F33" s="75"/>
      <c r="G33" s="36" t="s">
        <v>57</v>
      </c>
      <c r="H33" s="76"/>
      <c r="I33" s="77"/>
      <c r="J33" s="66" t="s">
        <v>37</v>
      </c>
      <c r="K33" s="67"/>
      <c r="L33" s="58"/>
      <c r="M33" s="59"/>
      <c r="N33" s="32"/>
    </row>
    <row r="34" spans="1:14" s="2" customFormat="1" ht="18.75" customHeight="1" x14ac:dyDescent="0.15">
      <c r="A34" s="144"/>
      <c r="B34" s="63"/>
      <c r="C34" s="54" t="s">
        <v>26</v>
      </c>
      <c r="D34" s="55"/>
      <c r="E34" s="60"/>
      <c r="F34" s="68"/>
      <c r="G34" s="37" t="s">
        <v>58</v>
      </c>
      <c r="H34" s="69"/>
      <c r="I34" s="70"/>
      <c r="J34" s="54" t="s">
        <v>38</v>
      </c>
      <c r="K34" s="55"/>
      <c r="L34" s="60"/>
      <c r="M34" s="61"/>
      <c r="N34" s="32"/>
    </row>
    <row r="35" spans="1:14" s="2" customFormat="1" ht="18.75" customHeight="1" thickBot="1" x14ac:dyDescent="0.2">
      <c r="A35" s="144"/>
      <c r="B35" s="63"/>
      <c r="C35" s="64" t="s">
        <v>59</v>
      </c>
      <c r="D35" s="65"/>
      <c r="E35" s="71"/>
      <c r="F35" s="72"/>
      <c r="G35" s="72"/>
      <c r="H35" s="72"/>
      <c r="I35" s="72"/>
      <c r="J35" s="72"/>
      <c r="K35" s="72"/>
      <c r="L35" s="72"/>
      <c r="M35" s="73"/>
      <c r="N35" s="32"/>
    </row>
    <row r="36" spans="1:14" s="2" customFormat="1" ht="15" customHeight="1" x14ac:dyDescent="0.15">
      <c r="A36" s="144"/>
      <c r="B36" s="62">
        <v>3</v>
      </c>
      <c r="C36" s="52" t="s">
        <v>56</v>
      </c>
      <c r="D36" s="53"/>
      <c r="E36" s="74"/>
      <c r="F36" s="75"/>
      <c r="G36" s="36" t="s">
        <v>57</v>
      </c>
      <c r="H36" s="76"/>
      <c r="I36" s="77"/>
      <c r="J36" s="66" t="s">
        <v>37</v>
      </c>
      <c r="K36" s="67"/>
      <c r="L36" s="58"/>
      <c r="M36" s="59"/>
      <c r="N36" s="32"/>
    </row>
    <row r="37" spans="1:14" s="2" customFormat="1" ht="18.75" customHeight="1" x14ac:dyDescent="0.15">
      <c r="A37" s="144"/>
      <c r="B37" s="63"/>
      <c r="C37" s="54" t="s">
        <v>26</v>
      </c>
      <c r="D37" s="55"/>
      <c r="E37" s="60"/>
      <c r="F37" s="68"/>
      <c r="G37" s="37" t="s">
        <v>58</v>
      </c>
      <c r="H37" s="69"/>
      <c r="I37" s="70"/>
      <c r="J37" s="54" t="s">
        <v>38</v>
      </c>
      <c r="K37" s="55"/>
      <c r="L37" s="60"/>
      <c r="M37" s="61"/>
      <c r="N37" s="32"/>
    </row>
    <row r="38" spans="1:14" s="2" customFormat="1" ht="18.75" customHeight="1" thickBot="1" x14ac:dyDescent="0.2">
      <c r="A38" s="144"/>
      <c r="B38" s="63"/>
      <c r="C38" s="64" t="s">
        <v>59</v>
      </c>
      <c r="D38" s="65"/>
      <c r="E38" s="71"/>
      <c r="F38" s="72"/>
      <c r="G38" s="72"/>
      <c r="H38" s="72"/>
      <c r="I38" s="72"/>
      <c r="J38" s="72"/>
      <c r="K38" s="72"/>
      <c r="L38" s="72"/>
      <c r="M38" s="73"/>
      <c r="N38" s="32"/>
    </row>
    <row r="39" spans="1:14" s="2" customFormat="1" ht="15" customHeight="1" x14ac:dyDescent="0.15">
      <c r="A39" s="144"/>
      <c r="B39" s="62">
        <v>4</v>
      </c>
      <c r="C39" s="52" t="s">
        <v>60</v>
      </c>
      <c r="D39" s="53"/>
      <c r="E39" s="74"/>
      <c r="F39" s="75"/>
      <c r="G39" s="36" t="s">
        <v>61</v>
      </c>
      <c r="H39" s="76"/>
      <c r="I39" s="77"/>
      <c r="J39" s="66" t="s">
        <v>37</v>
      </c>
      <c r="K39" s="67"/>
      <c r="L39" s="58"/>
      <c r="M39" s="59"/>
      <c r="N39" s="32"/>
    </row>
    <row r="40" spans="1:14" s="2" customFormat="1" ht="18.75" customHeight="1" x14ac:dyDescent="0.15">
      <c r="A40" s="144"/>
      <c r="B40" s="63"/>
      <c r="C40" s="54" t="s">
        <v>26</v>
      </c>
      <c r="D40" s="55"/>
      <c r="E40" s="60"/>
      <c r="F40" s="68"/>
      <c r="G40" s="37" t="s">
        <v>58</v>
      </c>
      <c r="H40" s="69"/>
      <c r="I40" s="70"/>
      <c r="J40" s="54" t="s">
        <v>38</v>
      </c>
      <c r="K40" s="55"/>
      <c r="L40" s="60"/>
      <c r="M40" s="61"/>
      <c r="N40" s="32"/>
    </row>
    <row r="41" spans="1:14" s="2" customFormat="1" ht="18.75" customHeight="1" thickBot="1" x14ac:dyDescent="0.2">
      <c r="A41" s="144"/>
      <c r="B41" s="63"/>
      <c r="C41" s="64" t="s">
        <v>59</v>
      </c>
      <c r="D41" s="65"/>
      <c r="E41" s="71"/>
      <c r="F41" s="72"/>
      <c r="G41" s="72"/>
      <c r="H41" s="72"/>
      <c r="I41" s="72"/>
      <c r="J41" s="72"/>
      <c r="K41" s="72"/>
      <c r="L41" s="72"/>
      <c r="M41" s="73"/>
      <c r="N41" s="32"/>
    </row>
    <row r="42" spans="1:14" s="2" customFormat="1" ht="15" customHeight="1" x14ac:dyDescent="0.15">
      <c r="A42" s="144"/>
      <c r="B42" s="49">
        <v>5</v>
      </c>
      <c r="C42" s="52" t="s">
        <v>60</v>
      </c>
      <c r="D42" s="53"/>
      <c r="E42" s="74"/>
      <c r="F42" s="75"/>
      <c r="G42" s="36" t="s">
        <v>61</v>
      </c>
      <c r="H42" s="76"/>
      <c r="I42" s="77"/>
      <c r="J42" s="66" t="s">
        <v>37</v>
      </c>
      <c r="K42" s="67"/>
      <c r="L42" s="58"/>
      <c r="M42" s="59"/>
      <c r="N42" s="32"/>
    </row>
    <row r="43" spans="1:14" s="2" customFormat="1" ht="18.75" customHeight="1" x14ac:dyDescent="0.15">
      <c r="A43" s="144"/>
      <c r="B43" s="50"/>
      <c r="C43" s="54" t="s">
        <v>26</v>
      </c>
      <c r="D43" s="55"/>
      <c r="E43" s="60"/>
      <c r="F43" s="68"/>
      <c r="G43" s="37" t="s">
        <v>58</v>
      </c>
      <c r="H43" s="69"/>
      <c r="I43" s="70"/>
      <c r="J43" s="54" t="s">
        <v>38</v>
      </c>
      <c r="K43" s="55"/>
      <c r="L43" s="60"/>
      <c r="M43" s="61"/>
      <c r="N43" s="32"/>
    </row>
    <row r="44" spans="1:14" s="2" customFormat="1" ht="18.75" customHeight="1" thickBot="1" x14ac:dyDescent="0.2">
      <c r="A44" s="145"/>
      <c r="B44" s="51"/>
      <c r="C44" s="56" t="s">
        <v>59</v>
      </c>
      <c r="D44" s="57"/>
      <c r="E44" s="71"/>
      <c r="F44" s="72"/>
      <c r="G44" s="72"/>
      <c r="H44" s="72"/>
      <c r="I44" s="72"/>
      <c r="J44" s="72"/>
      <c r="K44" s="72"/>
      <c r="L44" s="72"/>
      <c r="M44" s="73"/>
      <c r="N44" s="32"/>
    </row>
    <row r="45" spans="1:14" s="2" customFormat="1" ht="16.5" thickBot="1" x14ac:dyDescent="0.2">
      <c r="A45" s="78" t="s">
        <v>19</v>
      </c>
      <c r="B45" s="22"/>
      <c r="C45" s="154" t="s">
        <v>30</v>
      </c>
      <c r="D45" s="154"/>
      <c r="E45" s="154"/>
      <c r="F45" s="154"/>
      <c r="G45" s="154"/>
      <c r="H45" s="154"/>
      <c r="I45" s="154"/>
      <c r="J45" s="154"/>
      <c r="K45" s="154"/>
      <c r="L45" s="154"/>
      <c r="M45" s="155"/>
      <c r="N45" s="32"/>
    </row>
    <row r="46" spans="1:14" s="2" customFormat="1" ht="15" customHeight="1" x14ac:dyDescent="0.15">
      <c r="A46" s="79"/>
      <c r="B46" s="62">
        <v>1</v>
      </c>
      <c r="C46" s="52" t="s">
        <v>56</v>
      </c>
      <c r="D46" s="53"/>
      <c r="E46" s="74"/>
      <c r="F46" s="75"/>
      <c r="G46" s="36" t="s">
        <v>57</v>
      </c>
      <c r="H46" s="76"/>
      <c r="I46" s="77"/>
      <c r="J46" s="66" t="s">
        <v>37</v>
      </c>
      <c r="K46" s="67"/>
      <c r="L46" s="58"/>
      <c r="M46" s="59"/>
      <c r="N46" s="32"/>
    </row>
    <row r="47" spans="1:14" s="2" customFormat="1" ht="18.75" customHeight="1" x14ac:dyDescent="0.15">
      <c r="A47" s="79"/>
      <c r="B47" s="63"/>
      <c r="C47" s="54" t="s">
        <v>26</v>
      </c>
      <c r="D47" s="55"/>
      <c r="E47" s="60"/>
      <c r="F47" s="68"/>
      <c r="G47" s="37" t="s">
        <v>58</v>
      </c>
      <c r="H47" s="69"/>
      <c r="I47" s="70"/>
      <c r="J47" s="54" t="s">
        <v>38</v>
      </c>
      <c r="K47" s="55"/>
      <c r="L47" s="60"/>
      <c r="M47" s="61"/>
      <c r="N47" s="32"/>
    </row>
    <row r="48" spans="1:14" s="2" customFormat="1" ht="18.75" customHeight="1" thickBot="1" x14ac:dyDescent="0.2">
      <c r="A48" s="79"/>
      <c r="B48" s="63"/>
      <c r="C48" s="64" t="s">
        <v>59</v>
      </c>
      <c r="D48" s="65"/>
      <c r="E48" s="71"/>
      <c r="F48" s="72"/>
      <c r="G48" s="72"/>
      <c r="H48" s="72"/>
      <c r="I48" s="72"/>
      <c r="J48" s="72"/>
      <c r="K48" s="72"/>
      <c r="L48" s="72"/>
      <c r="M48" s="73"/>
      <c r="N48" s="32"/>
    </row>
    <row r="49" spans="1:14" s="2" customFormat="1" ht="15" customHeight="1" x14ac:dyDescent="0.15">
      <c r="A49" s="79"/>
      <c r="B49" s="62">
        <v>2</v>
      </c>
      <c r="C49" s="52" t="s">
        <v>60</v>
      </c>
      <c r="D49" s="53"/>
      <c r="E49" s="74"/>
      <c r="F49" s="75"/>
      <c r="G49" s="36" t="s">
        <v>61</v>
      </c>
      <c r="H49" s="76"/>
      <c r="I49" s="77"/>
      <c r="J49" s="66" t="s">
        <v>37</v>
      </c>
      <c r="K49" s="67"/>
      <c r="L49" s="58"/>
      <c r="M49" s="59"/>
      <c r="N49" s="32"/>
    </row>
    <row r="50" spans="1:14" s="2" customFormat="1" ht="18.75" customHeight="1" x14ac:dyDescent="0.15">
      <c r="A50" s="79"/>
      <c r="B50" s="63"/>
      <c r="C50" s="54" t="s">
        <v>26</v>
      </c>
      <c r="D50" s="55"/>
      <c r="E50" s="60"/>
      <c r="F50" s="68"/>
      <c r="G50" s="37" t="s">
        <v>58</v>
      </c>
      <c r="H50" s="69"/>
      <c r="I50" s="70"/>
      <c r="J50" s="54" t="s">
        <v>38</v>
      </c>
      <c r="K50" s="55"/>
      <c r="L50" s="60"/>
      <c r="M50" s="61"/>
      <c r="N50" s="32"/>
    </row>
    <row r="51" spans="1:14" s="2" customFormat="1" ht="18.75" customHeight="1" thickBot="1" x14ac:dyDescent="0.2">
      <c r="A51" s="79"/>
      <c r="B51" s="63"/>
      <c r="C51" s="64" t="s">
        <v>59</v>
      </c>
      <c r="D51" s="65"/>
      <c r="E51" s="71"/>
      <c r="F51" s="72"/>
      <c r="G51" s="72"/>
      <c r="H51" s="72"/>
      <c r="I51" s="72"/>
      <c r="J51" s="72"/>
      <c r="K51" s="72"/>
      <c r="L51" s="72"/>
      <c r="M51" s="73"/>
      <c r="N51" s="32"/>
    </row>
    <row r="52" spans="1:14" s="2" customFormat="1" ht="15" customHeight="1" x14ac:dyDescent="0.15">
      <c r="A52" s="79"/>
      <c r="B52" s="62">
        <v>3</v>
      </c>
      <c r="C52" s="52" t="s">
        <v>60</v>
      </c>
      <c r="D52" s="53"/>
      <c r="E52" s="74"/>
      <c r="F52" s="75"/>
      <c r="G52" s="36" t="s">
        <v>61</v>
      </c>
      <c r="H52" s="76"/>
      <c r="I52" s="77"/>
      <c r="J52" s="66" t="s">
        <v>37</v>
      </c>
      <c r="K52" s="67"/>
      <c r="L52" s="58"/>
      <c r="M52" s="59"/>
      <c r="N52" s="32"/>
    </row>
    <row r="53" spans="1:14" s="2" customFormat="1" ht="18.75" customHeight="1" x14ac:dyDescent="0.15">
      <c r="A53" s="79"/>
      <c r="B53" s="63"/>
      <c r="C53" s="54" t="s">
        <v>26</v>
      </c>
      <c r="D53" s="55"/>
      <c r="E53" s="60"/>
      <c r="F53" s="68"/>
      <c r="G53" s="37" t="s">
        <v>62</v>
      </c>
      <c r="H53" s="69"/>
      <c r="I53" s="70"/>
      <c r="J53" s="54" t="s">
        <v>38</v>
      </c>
      <c r="K53" s="55"/>
      <c r="L53" s="60"/>
      <c r="M53" s="61"/>
      <c r="N53" s="32"/>
    </row>
    <row r="54" spans="1:14" s="2" customFormat="1" ht="18.75" customHeight="1" thickBot="1" x14ac:dyDescent="0.2">
      <c r="A54" s="79"/>
      <c r="B54" s="63"/>
      <c r="C54" s="64" t="s">
        <v>1</v>
      </c>
      <c r="D54" s="65"/>
      <c r="E54" s="71"/>
      <c r="F54" s="72"/>
      <c r="G54" s="72"/>
      <c r="H54" s="72"/>
      <c r="I54" s="72"/>
      <c r="J54" s="72"/>
      <c r="K54" s="72"/>
      <c r="L54" s="72"/>
      <c r="M54" s="73"/>
      <c r="N54" s="32"/>
    </row>
    <row r="55" spans="1:14" s="2" customFormat="1" ht="15" customHeight="1" x14ac:dyDescent="0.15">
      <c r="A55" s="79"/>
      <c r="B55" s="62">
        <v>4</v>
      </c>
      <c r="C55" s="52" t="s">
        <v>56</v>
      </c>
      <c r="D55" s="53"/>
      <c r="E55" s="74"/>
      <c r="F55" s="75"/>
      <c r="G55" s="36" t="s">
        <v>57</v>
      </c>
      <c r="H55" s="76"/>
      <c r="I55" s="77"/>
      <c r="J55" s="66" t="s">
        <v>37</v>
      </c>
      <c r="K55" s="67"/>
      <c r="L55" s="58"/>
      <c r="M55" s="59"/>
      <c r="N55" s="32"/>
    </row>
    <row r="56" spans="1:14" s="2" customFormat="1" ht="18.75" customHeight="1" x14ac:dyDescent="0.15">
      <c r="A56" s="79"/>
      <c r="B56" s="63"/>
      <c r="C56" s="54" t="s">
        <v>26</v>
      </c>
      <c r="D56" s="55"/>
      <c r="E56" s="60"/>
      <c r="F56" s="68"/>
      <c r="G56" s="37" t="s">
        <v>58</v>
      </c>
      <c r="H56" s="69"/>
      <c r="I56" s="70"/>
      <c r="J56" s="54" t="s">
        <v>38</v>
      </c>
      <c r="K56" s="55"/>
      <c r="L56" s="60"/>
      <c r="M56" s="61"/>
      <c r="N56" s="32"/>
    </row>
    <row r="57" spans="1:14" s="2" customFormat="1" ht="18.75" customHeight="1" thickBot="1" x14ac:dyDescent="0.2">
      <c r="A57" s="79"/>
      <c r="B57" s="63"/>
      <c r="C57" s="64" t="s">
        <v>59</v>
      </c>
      <c r="D57" s="65"/>
      <c r="E57" s="71"/>
      <c r="F57" s="72"/>
      <c r="G57" s="72"/>
      <c r="H57" s="72"/>
      <c r="I57" s="72"/>
      <c r="J57" s="72"/>
      <c r="K57" s="72"/>
      <c r="L57" s="72"/>
      <c r="M57" s="73"/>
      <c r="N57" s="32"/>
    </row>
    <row r="58" spans="1:14" s="2" customFormat="1" ht="15" customHeight="1" x14ac:dyDescent="0.15">
      <c r="A58" s="79"/>
      <c r="B58" s="62">
        <v>5</v>
      </c>
      <c r="C58" s="52" t="s">
        <v>60</v>
      </c>
      <c r="D58" s="53"/>
      <c r="E58" s="74"/>
      <c r="F58" s="75"/>
      <c r="G58" s="36" t="s">
        <v>61</v>
      </c>
      <c r="H58" s="76"/>
      <c r="I58" s="77"/>
      <c r="J58" s="66" t="s">
        <v>37</v>
      </c>
      <c r="K58" s="67"/>
      <c r="L58" s="58"/>
      <c r="M58" s="59"/>
      <c r="N58" s="32"/>
    </row>
    <row r="59" spans="1:14" s="2" customFormat="1" ht="18.75" customHeight="1" x14ac:dyDescent="0.15">
      <c r="A59" s="79"/>
      <c r="B59" s="63"/>
      <c r="C59" s="54" t="s">
        <v>26</v>
      </c>
      <c r="D59" s="55"/>
      <c r="E59" s="60"/>
      <c r="F59" s="68"/>
      <c r="G59" s="37" t="s">
        <v>58</v>
      </c>
      <c r="H59" s="69"/>
      <c r="I59" s="70"/>
      <c r="J59" s="54" t="s">
        <v>38</v>
      </c>
      <c r="K59" s="55"/>
      <c r="L59" s="60"/>
      <c r="M59" s="61"/>
      <c r="N59" s="32"/>
    </row>
    <row r="60" spans="1:14" s="2" customFormat="1" ht="18.75" customHeight="1" thickBot="1" x14ac:dyDescent="0.2">
      <c r="A60" s="79"/>
      <c r="B60" s="63"/>
      <c r="C60" s="64" t="s">
        <v>59</v>
      </c>
      <c r="D60" s="65"/>
      <c r="E60" s="71"/>
      <c r="F60" s="72"/>
      <c r="G60" s="72"/>
      <c r="H60" s="72"/>
      <c r="I60" s="72"/>
      <c r="J60" s="72"/>
      <c r="K60" s="72"/>
      <c r="L60" s="72"/>
      <c r="M60" s="73"/>
      <c r="N60" s="32"/>
    </row>
    <row r="61" spans="1:14" s="2" customFormat="1" ht="15" customHeight="1" x14ac:dyDescent="0.15">
      <c r="A61" s="79"/>
      <c r="B61" s="62">
        <v>6</v>
      </c>
      <c r="C61" s="52" t="s">
        <v>60</v>
      </c>
      <c r="D61" s="53"/>
      <c r="E61" s="74"/>
      <c r="F61" s="75"/>
      <c r="G61" s="36" t="s">
        <v>61</v>
      </c>
      <c r="H61" s="76"/>
      <c r="I61" s="77"/>
      <c r="J61" s="66" t="s">
        <v>37</v>
      </c>
      <c r="K61" s="67"/>
      <c r="L61" s="58"/>
      <c r="M61" s="59"/>
      <c r="N61" s="32"/>
    </row>
    <row r="62" spans="1:14" s="2" customFormat="1" ht="18.75" customHeight="1" x14ac:dyDescent="0.15">
      <c r="A62" s="79"/>
      <c r="B62" s="63"/>
      <c r="C62" s="54" t="s">
        <v>26</v>
      </c>
      <c r="D62" s="55"/>
      <c r="E62" s="60"/>
      <c r="F62" s="68"/>
      <c r="G62" s="37" t="s">
        <v>58</v>
      </c>
      <c r="H62" s="69"/>
      <c r="I62" s="70"/>
      <c r="J62" s="54" t="s">
        <v>38</v>
      </c>
      <c r="K62" s="55"/>
      <c r="L62" s="60"/>
      <c r="M62" s="61"/>
      <c r="N62" s="32"/>
    </row>
    <row r="63" spans="1:14" s="2" customFormat="1" ht="18.75" customHeight="1" thickBot="1" x14ac:dyDescent="0.2">
      <c r="A63" s="79"/>
      <c r="B63" s="63"/>
      <c r="C63" s="64" t="s">
        <v>59</v>
      </c>
      <c r="D63" s="65"/>
      <c r="E63" s="71"/>
      <c r="F63" s="72"/>
      <c r="G63" s="72"/>
      <c r="H63" s="72"/>
      <c r="I63" s="72"/>
      <c r="J63" s="72"/>
      <c r="K63" s="72"/>
      <c r="L63" s="72"/>
      <c r="M63" s="73"/>
      <c r="N63" s="32"/>
    </row>
    <row r="64" spans="1:14" s="2" customFormat="1" ht="15" customHeight="1" x14ac:dyDescent="0.15">
      <c r="A64" s="79"/>
      <c r="B64" s="62">
        <v>7</v>
      </c>
      <c r="C64" s="52" t="s">
        <v>60</v>
      </c>
      <c r="D64" s="53"/>
      <c r="E64" s="74"/>
      <c r="F64" s="75"/>
      <c r="G64" s="36" t="s">
        <v>61</v>
      </c>
      <c r="H64" s="76"/>
      <c r="I64" s="77"/>
      <c r="J64" s="66" t="s">
        <v>37</v>
      </c>
      <c r="K64" s="67"/>
      <c r="L64" s="58"/>
      <c r="M64" s="59"/>
      <c r="N64" s="32"/>
    </row>
    <row r="65" spans="1:14" s="2" customFormat="1" ht="18.75" customHeight="1" x14ac:dyDescent="0.15">
      <c r="A65" s="79"/>
      <c r="B65" s="63"/>
      <c r="C65" s="54" t="s">
        <v>26</v>
      </c>
      <c r="D65" s="55"/>
      <c r="E65" s="60"/>
      <c r="F65" s="68"/>
      <c r="G65" s="37" t="s">
        <v>58</v>
      </c>
      <c r="H65" s="69"/>
      <c r="I65" s="70"/>
      <c r="J65" s="54" t="s">
        <v>38</v>
      </c>
      <c r="K65" s="55"/>
      <c r="L65" s="60"/>
      <c r="M65" s="61"/>
      <c r="N65" s="32"/>
    </row>
    <row r="66" spans="1:14" s="2" customFormat="1" ht="18.75" customHeight="1" thickBot="1" x14ac:dyDescent="0.2">
      <c r="A66" s="79"/>
      <c r="B66" s="63"/>
      <c r="C66" s="64" t="s">
        <v>59</v>
      </c>
      <c r="D66" s="65"/>
      <c r="E66" s="71"/>
      <c r="F66" s="72"/>
      <c r="G66" s="72"/>
      <c r="H66" s="72"/>
      <c r="I66" s="72"/>
      <c r="J66" s="72"/>
      <c r="K66" s="72"/>
      <c r="L66" s="72"/>
      <c r="M66" s="73"/>
      <c r="N66" s="32"/>
    </row>
    <row r="67" spans="1:14" s="2" customFormat="1" ht="15" customHeight="1" x14ac:dyDescent="0.15">
      <c r="A67" s="79"/>
      <c r="B67" s="62">
        <v>8</v>
      </c>
      <c r="C67" s="52" t="s">
        <v>60</v>
      </c>
      <c r="D67" s="53"/>
      <c r="E67" s="74"/>
      <c r="F67" s="75"/>
      <c r="G67" s="36" t="s">
        <v>61</v>
      </c>
      <c r="H67" s="76"/>
      <c r="I67" s="77"/>
      <c r="J67" s="66" t="s">
        <v>37</v>
      </c>
      <c r="K67" s="67"/>
      <c r="L67" s="58"/>
      <c r="M67" s="59"/>
      <c r="N67" s="32"/>
    </row>
    <row r="68" spans="1:14" s="2" customFormat="1" ht="18.75" customHeight="1" x14ac:dyDescent="0.15">
      <c r="A68" s="79"/>
      <c r="B68" s="63"/>
      <c r="C68" s="54" t="s">
        <v>26</v>
      </c>
      <c r="D68" s="55"/>
      <c r="E68" s="60"/>
      <c r="F68" s="68"/>
      <c r="G68" s="37" t="s">
        <v>58</v>
      </c>
      <c r="H68" s="69"/>
      <c r="I68" s="70"/>
      <c r="J68" s="54" t="s">
        <v>38</v>
      </c>
      <c r="K68" s="55"/>
      <c r="L68" s="60"/>
      <c r="M68" s="61"/>
      <c r="N68" s="32"/>
    </row>
    <row r="69" spans="1:14" s="2" customFormat="1" ht="18.75" customHeight="1" thickBot="1" x14ac:dyDescent="0.2">
      <c r="A69" s="79"/>
      <c r="B69" s="63"/>
      <c r="C69" s="64" t="s">
        <v>59</v>
      </c>
      <c r="D69" s="65"/>
      <c r="E69" s="71"/>
      <c r="F69" s="72"/>
      <c r="G69" s="72"/>
      <c r="H69" s="72"/>
      <c r="I69" s="72"/>
      <c r="J69" s="72"/>
      <c r="K69" s="72"/>
      <c r="L69" s="72"/>
      <c r="M69" s="73"/>
      <c r="N69" s="32"/>
    </row>
    <row r="70" spans="1:14" s="2" customFormat="1" ht="15" customHeight="1" x14ac:dyDescent="0.15">
      <c r="A70" s="79"/>
      <c r="B70" s="62">
        <v>9</v>
      </c>
      <c r="C70" s="52" t="s">
        <v>60</v>
      </c>
      <c r="D70" s="53"/>
      <c r="E70" s="74"/>
      <c r="F70" s="75"/>
      <c r="G70" s="36" t="s">
        <v>61</v>
      </c>
      <c r="H70" s="76"/>
      <c r="I70" s="77"/>
      <c r="J70" s="66" t="s">
        <v>37</v>
      </c>
      <c r="K70" s="67"/>
      <c r="L70" s="58"/>
      <c r="M70" s="59"/>
      <c r="N70" s="32"/>
    </row>
    <row r="71" spans="1:14" s="2" customFormat="1" ht="18.75" customHeight="1" x14ac:dyDescent="0.15">
      <c r="A71" s="79"/>
      <c r="B71" s="63"/>
      <c r="C71" s="54" t="s">
        <v>26</v>
      </c>
      <c r="D71" s="55"/>
      <c r="E71" s="60"/>
      <c r="F71" s="68"/>
      <c r="G71" s="37" t="s">
        <v>58</v>
      </c>
      <c r="H71" s="69"/>
      <c r="I71" s="70"/>
      <c r="J71" s="54" t="s">
        <v>38</v>
      </c>
      <c r="K71" s="55"/>
      <c r="L71" s="60"/>
      <c r="M71" s="61"/>
      <c r="N71" s="32"/>
    </row>
    <row r="72" spans="1:14" s="2" customFormat="1" ht="18.75" customHeight="1" thickBot="1" x14ac:dyDescent="0.2">
      <c r="A72" s="79"/>
      <c r="B72" s="63"/>
      <c r="C72" s="64" t="s">
        <v>59</v>
      </c>
      <c r="D72" s="65"/>
      <c r="E72" s="71"/>
      <c r="F72" s="72"/>
      <c r="G72" s="72"/>
      <c r="H72" s="72"/>
      <c r="I72" s="72"/>
      <c r="J72" s="72"/>
      <c r="K72" s="72"/>
      <c r="L72" s="72"/>
      <c r="M72" s="73"/>
      <c r="N72" s="32"/>
    </row>
    <row r="73" spans="1:14" s="2" customFormat="1" ht="15" customHeight="1" x14ac:dyDescent="0.15">
      <c r="A73" s="79"/>
      <c r="B73" s="49">
        <v>10</v>
      </c>
      <c r="C73" s="52" t="s">
        <v>60</v>
      </c>
      <c r="D73" s="53"/>
      <c r="E73" s="74"/>
      <c r="F73" s="75"/>
      <c r="G73" s="36" t="s">
        <v>61</v>
      </c>
      <c r="H73" s="76"/>
      <c r="I73" s="77"/>
      <c r="J73" s="66" t="s">
        <v>37</v>
      </c>
      <c r="K73" s="67"/>
      <c r="L73" s="58"/>
      <c r="M73" s="59"/>
      <c r="N73" s="32"/>
    </row>
    <row r="74" spans="1:14" s="2" customFormat="1" ht="18.75" customHeight="1" x14ac:dyDescent="0.15">
      <c r="A74" s="79"/>
      <c r="B74" s="50"/>
      <c r="C74" s="54" t="s">
        <v>26</v>
      </c>
      <c r="D74" s="55"/>
      <c r="E74" s="60"/>
      <c r="F74" s="68"/>
      <c r="G74" s="37" t="s">
        <v>58</v>
      </c>
      <c r="H74" s="69"/>
      <c r="I74" s="70"/>
      <c r="J74" s="54" t="s">
        <v>38</v>
      </c>
      <c r="K74" s="55"/>
      <c r="L74" s="60"/>
      <c r="M74" s="61"/>
      <c r="N74" s="32"/>
    </row>
    <row r="75" spans="1:14" s="2" customFormat="1" ht="18.75" customHeight="1" thickBot="1" x14ac:dyDescent="0.2">
      <c r="A75" s="80"/>
      <c r="B75" s="51"/>
      <c r="C75" s="56" t="s">
        <v>59</v>
      </c>
      <c r="D75" s="57"/>
      <c r="E75" s="71"/>
      <c r="F75" s="72"/>
      <c r="G75" s="72"/>
      <c r="H75" s="72"/>
      <c r="I75" s="72"/>
      <c r="J75" s="72"/>
      <c r="K75" s="72"/>
      <c r="L75" s="72"/>
      <c r="M75" s="73"/>
      <c r="N75" s="32"/>
    </row>
    <row r="76" spans="1:14" s="2" customFormat="1" ht="18.75" customHeight="1" x14ac:dyDescent="0.15">
      <c r="A76" s="9"/>
      <c r="B76" s="8"/>
      <c r="C76" s="7"/>
      <c r="D76" s="7"/>
      <c r="E76" s="7"/>
      <c r="F76" s="7"/>
      <c r="G76" s="7"/>
      <c r="H76" s="7"/>
      <c r="I76" s="7"/>
      <c r="J76" s="181" t="s">
        <v>65</v>
      </c>
      <c r="K76" s="181"/>
      <c r="L76" s="181"/>
      <c r="M76" s="181"/>
      <c r="N76" s="32"/>
    </row>
    <row r="77" spans="1:14" s="2" customFormat="1" ht="15.75" customHeight="1" x14ac:dyDescent="0.15">
      <c r="A77" s="126" t="s">
        <v>9</v>
      </c>
      <c r="B77" s="126"/>
      <c r="C77" s="126"/>
      <c r="D77" s="126"/>
      <c r="E77" s="126"/>
      <c r="F77" s="126"/>
      <c r="G77" s="126"/>
      <c r="H77" s="126"/>
      <c r="I77" s="126"/>
      <c r="J77" s="126"/>
      <c r="K77" s="126"/>
      <c r="L77" s="126"/>
      <c r="N77" s="32"/>
    </row>
    <row r="78" spans="1:14" s="2" customFormat="1" x14ac:dyDescent="0.15">
      <c r="A78" s="126"/>
      <c r="B78" s="126"/>
      <c r="C78" s="126"/>
      <c r="D78" s="126"/>
      <c r="E78" s="126"/>
      <c r="F78" s="126"/>
      <c r="G78" s="126"/>
      <c r="H78" s="126"/>
      <c r="I78" s="126"/>
      <c r="J78" s="126"/>
      <c r="K78" s="126"/>
      <c r="L78" s="126"/>
      <c r="N78" s="32"/>
    </row>
    <row r="79" spans="1:14" s="2" customFormat="1" x14ac:dyDescent="0.15">
      <c r="A79" s="126"/>
      <c r="B79" s="126"/>
      <c r="C79" s="126"/>
      <c r="D79" s="126"/>
      <c r="E79" s="126"/>
      <c r="F79" s="126"/>
      <c r="G79" s="126"/>
      <c r="H79" s="126"/>
      <c r="I79" s="126"/>
      <c r="J79" s="126"/>
      <c r="K79" s="126"/>
      <c r="L79" s="126"/>
      <c r="N79" s="32"/>
    </row>
  </sheetData>
  <mergeCells count="259">
    <mergeCell ref="J76:M76"/>
    <mergeCell ref="A28:C28"/>
    <mergeCell ref="D28:L28"/>
    <mergeCell ref="E75:M75"/>
    <mergeCell ref="E57:M57"/>
    <mergeCell ref="E58:F58"/>
    <mergeCell ref="H58:I58"/>
    <mergeCell ref="E59:F59"/>
    <mergeCell ref="H59:I59"/>
    <mergeCell ref="E60:M60"/>
    <mergeCell ref="E61:F61"/>
    <mergeCell ref="H61:I61"/>
    <mergeCell ref="E62:F62"/>
    <mergeCell ref="H62:I62"/>
    <mergeCell ref="J68:K68"/>
    <mergeCell ref="J58:K58"/>
    <mergeCell ref="J59:K59"/>
    <mergeCell ref="J61:K61"/>
    <mergeCell ref="J62:K62"/>
    <mergeCell ref="J64:K64"/>
    <mergeCell ref="E65:F65"/>
    <mergeCell ref="H65:I65"/>
    <mergeCell ref="E66:M66"/>
    <mergeCell ref="E67:F67"/>
    <mergeCell ref="E73:F73"/>
    <mergeCell ref="H73:I73"/>
    <mergeCell ref="E74:F74"/>
    <mergeCell ref="H74:I74"/>
    <mergeCell ref="L73:M73"/>
    <mergeCell ref="L74:M74"/>
    <mergeCell ref="L59:M59"/>
    <mergeCell ref="L61:M61"/>
    <mergeCell ref="L62:M62"/>
    <mergeCell ref="L64:M64"/>
    <mergeCell ref="L65:M65"/>
    <mergeCell ref="L67:M67"/>
    <mergeCell ref="L68:M68"/>
    <mergeCell ref="L70:M70"/>
    <mergeCell ref="L71:M71"/>
    <mergeCell ref="E63:M63"/>
    <mergeCell ref="E64:F64"/>
    <mergeCell ref="H64:I64"/>
    <mergeCell ref="A1:I2"/>
    <mergeCell ref="C45:M45"/>
    <mergeCell ref="J11:M11"/>
    <mergeCell ref="D11:G11"/>
    <mergeCell ref="J70:K70"/>
    <mergeCell ref="J71:K71"/>
    <mergeCell ref="J73:K73"/>
    <mergeCell ref="J74:K74"/>
    <mergeCell ref="A5:C5"/>
    <mergeCell ref="A6:C6"/>
    <mergeCell ref="A7:C7"/>
    <mergeCell ref="C29:M29"/>
    <mergeCell ref="A8:C8"/>
    <mergeCell ref="A9:C9"/>
    <mergeCell ref="A10:C10"/>
    <mergeCell ref="A11:C11"/>
    <mergeCell ref="A12:C12"/>
    <mergeCell ref="A15:C15"/>
    <mergeCell ref="A16:C16"/>
    <mergeCell ref="A17:C17"/>
    <mergeCell ref="A18:C18"/>
    <mergeCell ref="A21:C22"/>
    <mergeCell ref="A23:C24"/>
    <mergeCell ref="A25:C26"/>
    <mergeCell ref="A29:A44"/>
    <mergeCell ref="C31:D31"/>
    <mergeCell ref="D21:F22"/>
    <mergeCell ref="D23:M24"/>
    <mergeCell ref="E32:M32"/>
    <mergeCell ref="E33:F33"/>
    <mergeCell ref="H33:I33"/>
    <mergeCell ref="E34:F34"/>
    <mergeCell ref="H34:I34"/>
    <mergeCell ref="E35:M35"/>
    <mergeCell ref="E36:F36"/>
    <mergeCell ref="H36:I36"/>
    <mergeCell ref="E37:F37"/>
    <mergeCell ref="H37:I37"/>
    <mergeCell ref="E38:M38"/>
    <mergeCell ref="E39:F39"/>
    <mergeCell ref="H39:I39"/>
    <mergeCell ref="E40:F40"/>
    <mergeCell ref="J42:K42"/>
    <mergeCell ref="J43:K43"/>
    <mergeCell ref="J40:K40"/>
    <mergeCell ref="H43:I43"/>
    <mergeCell ref="B42:B44"/>
    <mergeCell ref="C42:D42"/>
    <mergeCell ref="J52:K52"/>
    <mergeCell ref="J53:K53"/>
    <mergeCell ref="J55:K55"/>
    <mergeCell ref="E44:M44"/>
    <mergeCell ref="E46:F46"/>
    <mergeCell ref="E47:F47"/>
    <mergeCell ref="H46:I46"/>
    <mergeCell ref="H47:I47"/>
    <mergeCell ref="E48:M48"/>
    <mergeCell ref="E49:F49"/>
    <mergeCell ref="H49:I49"/>
    <mergeCell ref="E52:F52"/>
    <mergeCell ref="H52:I52"/>
    <mergeCell ref="E53:F53"/>
    <mergeCell ref="H53:I53"/>
    <mergeCell ref="E54:M54"/>
    <mergeCell ref="E55:F55"/>
    <mergeCell ref="H55:I55"/>
    <mergeCell ref="E50:F50"/>
    <mergeCell ref="H50:I50"/>
    <mergeCell ref="E51:M51"/>
    <mergeCell ref="J46:K46"/>
    <mergeCell ref="J47:K47"/>
    <mergeCell ref="J49:K49"/>
    <mergeCell ref="J50:K50"/>
    <mergeCell ref="A77:L79"/>
    <mergeCell ref="D5:H5"/>
    <mergeCell ref="D6:H6"/>
    <mergeCell ref="I5:J5"/>
    <mergeCell ref="I6:J6"/>
    <mergeCell ref="K6:M6"/>
    <mergeCell ref="K5:M5"/>
    <mergeCell ref="K7:M7"/>
    <mergeCell ref="D18:G18"/>
    <mergeCell ref="J65:K65"/>
    <mergeCell ref="D27:E27"/>
    <mergeCell ref="I27:J27"/>
    <mergeCell ref="C40:D40"/>
    <mergeCell ref="A27:C27"/>
    <mergeCell ref="B30:B32"/>
    <mergeCell ref="C43:D43"/>
    <mergeCell ref="C44:D44"/>
    <mergeCell ref="B46:B48"/>
    <mergeCell ref="J33:K33"/>
    <mergeCell ref="J34:K34"/>
    <mergeCell ref="J36:K36"/>
    <mergeCell ref="J37:K37"/>
    <mergeCell ref="J39:K39"/>
    <mergeCell ref="J4:L4"/>
    <mergeCell ref="I7:J7"/>
    <mergeCell ref="D7:H7"/>
    <mergeCell ref="I17:J17"/>
    <mergeCell ref="D17:E17"/>
    <mergeCell ref="K17:M17"/>
    <mergeCell ref="F17:H17"/>
    <mergeCell ref="D16:E16"/>
    <mergeCell ref="I16:J16"/>
    <mergeCell ref="D15:M15"/>
    <mergeCell ref="D10:M10"/>
    <mergeCell ref="D9:M9"/>
    <mergeCell ref="D12:M12"/>
    <mergeCell ref="H11:I11"/>
    <mergeCell ref="K1:K2"/>
    <mergeCell ref="C53:D53"/>
    <mergeCell ref="C46:D46"/>
    <mergeCell ref="C48:D48"/>
    <mergeCell ref="C47:D47"/>
    <mergeCell ref="J1:J2"/>
    <mergeCell ref="H18:J18"/>
    <mergeCell ref="K18:M18"/>
    <mergeCell ref="C19:L20"/>
    <mergeCell ref="G21:H22"/>
    <mergeCell ref="I21:M22"/>
    <mergeCell ref="D25:M26"/>
    <mergeCell ref="H40:I40"/>
    <mergeCell ref="E41:M41"/>
    <mergeCell ref="E42:F42"/>
    <mergeCell ref="H42:I42"/>
    <mergeCell ref="E43:F43"/>
    <mergeCell ref="E30:F30"/>
    <mergeCell ref="E31:F31"/>
    <mergeCell ref="H30:I30"/>
    <mergeCell ref="H31:I31"/>
    <mergeCell ref="C41:D41"/>
    <mergeCell ref="J30:K30"/>
    <mergeCell ref="J31:K31"/>
    <mergeCell ref="C32:D32"/>
    <mergeCell ref="C30:D30"/>
    <mergeCell ref="B39:B41"/>
    <mergeCell ref="C39:D39"/>
    <mergeCell ref="L30:M30"/>
    <mergeCell ref="L31:M31"/>
    <mergeCell ref="B36:B38"/>
    <mergeCell ref="C36:D36"/>
    <mergeCell ref="C37:D37"/>
    <mergeCell ref="C38:D38"/>
    <mergeCell ref="B33:B35"/>
    <mergeCell ref="C33:D33"/>
    <mergeCell ref="C34:D34"/>
    <mergeCell ref="C35:D35"/>
    <mergeCell ref="A45:A75"/>
    <mergeCell ref="B58:B60"/>
    <mergeCell ref="C58:D58"/>
    <mergeCell ref="C59:D59"/>
    <mergeCell ref="C60:D60"/>
    <mergeCell ref="B61:B63"/>
    <mergeCell ref="C61:D61"/>
    <mergeCell ref="C62:D62"/>
    <mergeCell ref="C63:D63"/>
    <mergeCell ref="B64:B66"/>
    <mergeCell ref="C64:D64"/>
    <mergeCell ref="C65:D65"/>
    <mergeCell ref="C66:D66"/>
    <mergeCell ref="B49:B51"/>
    <mergeCell ref="B52:B54"/>
    <mergeCell ref="C51:D51"/>
    <mergeCell ref="C50:D50"/>
    <mergeCell ref="C49:D49"/>
    <mergeCell ref="C52:D52"/>
    <mergeCell ref="C54:D54"/>
    <mergeCell ref="B55:B57"/>
    <mergeCell ref="C55:D55"/>
    <mergeCell ref="C56:D56"/>
    <mergeCell ref="C57:D57"/>
    <mergeCell ref="E56:F56"/>
    <mergeCell ref="H56:I56"/>
    <mergeCell ref="J56:K56"/>
    <mergeCell ref="E71:F71"/>
    <mergeCell ref="H71:I71"/>
    <mergeCell ref="E72:M72"/>
    <mergeCell ref="E69:M69"/>
    <mergeCell ref="E70:F70"/>
    <mergeCell ref="H70:I70"/>
    <mergeCell ref="E68:F68"/>
    <mergeCell ref="H68:I68"/>
    <mergeCell ref="H67:I67"/>
    <mergeCell ref="B67:B69"/>
    <mergeCell ref="C67:D67"/>
    <mergeCell ref="C68:D68"/>
    <mergeCell ref="C69:D69"/>
    <mergeCell ref="B70:B72"/>
    <mergeCell ref="C70:D70"/>
    <mergeCell ref="C71:D71"/>
    <mergeCell ref="C72:D72"/>
    <mergeCell ref="J67:K67"/>
    <mergeCell ref="L1:L2"/>
    <mergeCell ref="M1:M2"/>
    <mergeCell ref="E8:M8"/>
    <mergeCell ref="B73:B75"/>
    <mergeCell ref="C73:D73"/>
    <mergeCell ref="C74:D74"/>
    <mergeCell ref="C75:D75"/>
    <mergeCell ref="L33:M33"/>
    <mergeCell ref="L34:M34"/>
    <mergeCell ref="L36:M36"/>
    <mergeCell ref="L37:M37"/>
    <mergeCell ref="L39:M39"/>
    <mergeCell ref="L40:M40"/>
    <mergeCell ref="L42:M42"/>
    <mergeCell ref="L43:M43"/>
    <mergeCell ref="L46:M46"/>
    <mergeCell ref="L47:M47"/>
    <mergeCell ref="L49:M49"/>
    <mergeCell ref="L50:M50"/>
    <mergeCell ref="L52:M52"/>
    <mergeCell ref="L53:M53"/>
    <mergeCell ref="L55:M55"/>
    <mergeCell ref="L56:M56"/>
    <mergeCell ref="L58:M58"/>
  </mergeCells>
  <phoneticPr fontId="1"/>
  <dataValidations count="7">
    <dataValidation type="list" allowBlank="1" showInputMessage="1" showErrorMessage="1" sqref="G16 M1:M2 L27 G27">
      <formula1>"　,1, 2, 3, 4, 5, 6, 7, 8, 9, 10, 11, 12, 13, 14, 15, 16, 17, 18, 19, 20, 21, 22, 23, 24, 25, 26, 27, 28, 29, 30, 31"</formula1>
    </dataValidation>
    <dataValidation type="list" allowBlank="1" showInputMessage="1" showErrorMessage="1" sqref="F16 K16 K27 L1:L2 F27">
      <formula1>"　,1, 2, 3, 4, 5, 6, 7, 8, 9, 10, 11, 12"</formula1>
    </dataValidation>
    <dataValidation type="list" allowBlank="1" showInputMessage="1" showErrorMessage="1" sqref="I21:M22">
      <formula1>"　,安曇野建設事務所,飯田建設事務所,伊那建設事務所,上田建設事務所,大町建設事務所,木曽建設事務所,佐久建設事務所,須坂建設事務所,諏訪建設事務所,千曲建設事務所,長野建設事務所,北信建設事務所,松本建設事務所,上田地域振興局,上伊那地域振興局,木曽地域振興局,北アルプス地域振興局,佐久地域振興局,諏訪地域振興局,長野地域振興局,北信地域振興局,松本地域振興局,南信州地域振興局,犀川砂防事務所,土尻川砂防事務所,姫川砂防事務所,企業局,市町村,(その他)"</formula1>
    </dataValidation>
    <dataValidation type="list" allowBlank="1" showInputMessage="1" showErrorMessage="1" sqref="D21:F22">
      <formula1>"長野県"</formula1>
    </dataValidation>
    <dataValidation type="list" allowBlank="1" showInputMessage="1" showErrorMessage="1" sqref="L30:M31 L33:M34 L36:M37 L39:M40 L42:M43">
      <formula1>"　,現場代理人,主任(監理)技術者,専門技術者,事務担当者,その他工事関係受注者"</formula1>
    </dataValidation>
    <dataValidation type="list" allowBlank="1" showInputMessage="1" showErrorMessage="1" sqref="L46:M47 L49:M50 L52:M53 L55:M56 L58:M59 L61:M62 L64:M65 L67:M68 L70:M71 L73:M74">
      <formula1>"　,総括監督員,主任監督員,監督員,現場技術者.監督補助員,その他工事関係発注者,所長,室長,課長,係長,係員,課長補佐,担当係長,担当,計画調査係長,企画幹"</formula1>
    </dataValidation>
    <dataValidation type="list" allowBlank="1" showInputMessage="1" showErrorMessage="1" sqref="K1:K2 D16:E16 I16:J16 D27:E27 I27:J27">
      <formula1>"　,2025,2026,2027,2028,2029,2030,2031,2032,2033,2034,2035"</formula1>
    </dataValidation>
  </dataValidations>
  <pageMargins left="0.7" right="0.7" top="0.75" bottom="0.75" header="0.3" footer="0.3"/>
  <pageSetup paperSize="9" scale="93" orientation="portrait" r:id="rId1"/>
  <rowBreaks count="1" manualBreakCount="1">
    <brk id="44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view="pageBreakPreview" zoomScale="85" zoomScaleNormal="90" zoomScaleSheetLayoutView="85" workbookViewId="0">
      <selection activeCell="K1" sqref="K1:K2"/>
    </sheetView>
  </sheetViews>
  <sheetFormatPr defaultColWidth="9" defaultRowHeight="15.75" x14ac:dyDescent="0.15"/>
  <cols>
    <col min="1" max="1" width="7" style="1" customWidth="1"/>
    <col min="2" max="2" width="5.625" style="1" customWidth="1"/>
    <col min="3" max="3" width="6.125" style="1" customWidth="1"/>
    <col min="4" max="13" width="7.125" style="1" customWidth="1"/>
    <col min="14" max="14" width="4" style="1" customWidth="1"/>
    <col min="15" max="16384" width="9" style="1"/>
  </cols>
  <sheetData>
    <row r="1" spans="1:15" s="2" customFormat="1" ht="10.5" customHeight="1" x14ac:dyDescent="0.15">
      <c r="A1" s="153" t="s">
        <v>52</v>
      </c>
      <c r="B1" s="153"/>
      <c r="C1" s="153"/>
      <c r="D1" s="153"/>
      <c r="E1" s="153"/>
      <c r="F1" s="153"/>
      <c r="G1" s="153"/>
      <c r="H1" s="153"/>
      <c r="I1" s="153"/>
      <c r="J1" s="83" t="s">
        <v>22</v>
      </c>
      <c r="K1" s="81"/>
      <c r="L1" s="42"/>
      <c r="M1" s="44"/>
    </row>
    <row r="2" spans="1:15" s="2" customFormat="1" ht="10.5" customHeight="1" x14ac:dyDescent="0.15">
      <c r="A2" s="153"/>
      <c r="B2" s="153"/>
      <c r="C2" s="153"/>
      <c r="D2" s="153"/>
      <c r="E2" s="153"/>
      <c r="F2" s="153"/>
      <c r="G2" s="153"/>
      <c r="H2" s="153"/>
      <c r="I2" s="153"/>
      <c r="J2" s="84"/>
      <c r="K2" s="82"/>
      <c r="L2" s="43"/>
      <c r="M2" s="45"/>
    </row>
    <row r="3" spans="1:15" s="2" customFormat="1" ht="7.5" customHeight="1" x14ac:dyDescent="0.15">
      <c r="A3" s="14"/>
      <c r="B3" s="14"/>
      <c r="C3" s="14"/>
      <c r="D3" s="14"/>
      <c r="E3" s="14"/>
      <c r="F3" s="14"/>
      <c r="G3" s="14"/>
      <c r="H3" s="14"/>
      <c r="I3" s="6"/>
      <c r="J3" s="6"/>
      <c r="K3" s="6"/>
      <c r="L3" s="6"/>
    </row>
    <row r="4" spans="1:15" s="2" customFormat="1" ht="16.5" thickBot="1" x14ac:dyDescent="0.2">
      <c r="A4" s="2" t="s">
        <v>11</v>
      </c>
      <c r="J4" s="104"/>
      <c r="K4" s="104"/>
      <c r="L4" s="104"/>
    </row>
    <row r="5" spans="1:15" s="2" customFormat="1" x14ac:dyDescent="0.15">
      <c r="A5" s="156" t="s">
        <v>3</v>
      </c>
      <c r="B5" s="157"/>
      <c r="C5" s="158"/>
      <c r="D5" s="185">
        <f>'1.新規申込書'!D5</f>
        <v>0</v>
      </c>
      <c r="E5" s="186"/>
      <c r="F5" s="186"/>
      <c r="G5" s="186"/>
      <c r="H5" s="187"/>
      <c r="I5" s="188" t="s">
        <v>3</v>
      </c>
      <c r="J5" s="189"/>
      <c r="K5" s="190">
        <f>'1.新規申込書'!K5</f>
        <v>0</v>
      </c>
      <c r="L5" s="190"/>
      <c r="M5" s="191"/>
    </row>
    <row r="6" spans="1:15" s="2" customFormat="1" ht="22.5" customHeight="1" x14ac:dyDescent="0.15">
      <c r="A6" s="159" t="s">
        <v>2</v>
      </c>
      <c r="B6" s="160"/>
      <c r="C6" s="55"/>
      <c r="D6" s="192">
        <f>'1.新規申込書'!D6</f>
        <v>0</v>
      </c>
      <c r="E6" s="193"/>
      <c r="F6" s="193"/>
      <c r="G6" s="193"/>
      <c r="H6" s="194"/>
      <c r="I6" s="195" t="s">
        <v>4</v>
      </c>
      <c r="J6" s="196"/>
      <c r="K6" s="193">
        <f>'1.新規申込書'!K6</f>
        <v>0</v>
      </c>
      <c r="L6" s="193"/>
      <c r="M6" s="197"/>
    </row>
    <row r="7" spans="1:15" s="2" customFormat="1" ht="22.5" customHeight="1" x14ac:dyDescent="0.15">
      <c r="A7" s="141" t="s">
        <v>17</v>
      </c>
      <c r="B7" s="142"/>
      <c r="C7" s="106"/>
      <c r="D7" s="198">
        <f>'1.新規申込書'!D7</f>
        <v>0</v>
      </c>
      <c r="E7" s="199"/>
      <c r="F7" s="199"/>
      <c r="G7" s="199"/>
      <c r="H7" s="200"/>
      <c r="I7" s="201" t="s">
        <v>18</v>
      </c>
      <c r="J7" s="202"/>
      <c r="K7" s="198">
        <f>'1.新規申込書'!K7</f>
        <v>0</v>
      </c>
      <c r="L7" s="199"/>
      <c r="M7" s="203"/>
    </row>
    <row r="8" spans="1:15" s="2" customFormat="1" ht="22.5" customHeight="1" x14ac:dyDescent="0.15">
      <c r="A8" s="141" t="s">
        <v>35</v>
      </c>
      <c r="B8" s="142"/>
      <c r="C8" s="106"/>
      <c r="D8" s="38" t="s">
        <v>33</v>
      </c>
      <c r="E8" s="231">
        <f>'1.新規申込書'!E8</f>
        <v>0</v>
      </c>
      <c r="F8" s="232"/>
      <c r="G8" s="232"/>
      <c r="H8" s="232"/>
      <c r="I8" s="232"/>
      <c r="J8" s="232"/>
      <c r="K8" s="232"/>
      <c r="L8" s="232"/>
      <c r="M8" s="233"/>
    </row>
    <row r="9" spans="1:15" s="2" customFormat="1" x14ac:dyDescent="0.15">
      <c r="A9" s="163" t="s">
        <v>3</v>
      </c>
      <c r="B9" s="164"/>
      <c r="C9" s="165"/>
      <c r="D9" s="225">
        <f>'1.新規申込書'!D9</f>
        <v>0</v>
      </c>
      <c r="E9" s="226"/>
      <c r="F9" s="226"/>
      <c r="G9" s="226"/>
      <c r="H9" s="226"/>
      <c r="I9" s="226"/>
      <c r="J9" s="226"/>
      <c r="K9" s="226"/>
      <c r="L9" s="226"/>
      <c r="M9" s="227"/>
    </row>
    <row r="10" spans="1:15" s="2" customFormat="1" ht="22.5" customHeight="1" x14ac:dyDescent="0.15">
      <c r="A10" s="159" t="s">
        <v>34</v>
      </c>
      <c r="B10" s="160"/>
      <c r="C10" s="55"/>
      <c r="D10" s="228">
        <f>'1.新規申込書'!D10</f>
        <v>0</v>
      </c>
      <c r="E10" s="229"/>
      <c r="F10" s="229"/>
      <c r="G10" s="229"/>
      <c r="H10" s="229"/>
      <c r="I10" s="229"/>
      <c r="J10" s="229"/>
      <c r="K10" s="229"/>
      <c r="L10" s="229"/>
      <c r="M10" s="230"/>
      <c r="O10" s="2" t="s">
        <v>32</v>
      </c>
    </row>
    <row r="11" spans="1:15" s="2" customFormat="1" ht="22.5" customHeight="1" x14ac:dyDescent="0.15">
      <c r="A11" s="141" t="s">
        <v>0</v>
      </c>
      <c r="B11" s="142"/>
      <c r="C11" s="106"/>
      <c r="D11" s="198">
        <f>'1.新規申込書'!D11</f>
        <v>0</v>
      </c>
      <c r="E11" s="199"/>
      <c r="F11" s="199"/>
      <c r="G11" s="200"/>
      <c r="H11" s="201" t="s">
        <v>5</v>
      </c>
      <c r="I11" s="202"/>
      <c r="J11" s="198">
        <f>'1.新規申込書'!J11</f>
        <v>0</v>
      </c>
      <c r="K11" s="199"/>
      <c r="L11" s="199"/>
      <c r="M11" s="203"/>
    </row>
    <row r="12" spans="1:15" s="2" customFormat="1" ht="22.5" customHeight="1" thickBot="1" x14ac:dyDescent="0.2">
      <c r="A12" s="166" t="s">
        <v>1</v>
      </c>
      <c r="B12" s="85"/>
      <c r="C12" s="57"/>
      <c r="D12" s="220">
        <f>'1.新規申込書'!D12</f>
        <v>0</v>
      </c>
      <c r="E12" s="221"/>
      <c r="F12" s="221"/>
      <c r="G12" s="221"/>
      <c r="H12" s="221"/>
      <c r="I12" s="221"/>
      <c r="J12" s="221"/>
      <c r="K12" s="221"/>
      <c r="L12" s="221"/>
      <c r="M12" s="222"/>
    </row>
    <row r="13" spans="1:15" s="2" customFormat="1" ht="7.5" customHeight="1" x14ac:dyDescent="0.15">
      <c r="A13" s="4"/>
      <c r="B13" s="4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spans="1:15" s="2" customFormat="1" ht="16.5" thickBot="1" x14ac:dyDescent="0.2">
      <c r="A14" s="2" t="s">
        <v>48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</row>
    <row r="15" spans="1:15" s="2" customFormat="1" ht="15" customHeight="1" x14ac:dyDescent="0.15">
      <c r="A15" s="170" t="s">
        <v>10</v>
      </c>
      <c r="B15" s="171"/>
      <c r="C15" s="172"/>
      <c r="D15" s="204" t="s">
        <v>36</v>
      </c>
      <c r="E15" s="205"/>
      <c r="F15" s="206"/>
      <c r="G15" s="188" t="s">
        <v>24</v>
      </c>
      <c r="H15" s="189"/>
      <c r="I15" s="212">
        <f>'1.新規申込書'!I21</f>
        <v>0</v>
      </c>
      <c r="J15" s="212"/>
      <c r="K15" s="212"/>
      <c r="L15" s="212"/>
      <c r="M15" s="213"/>
    </row>
    <row r="16" spans="1:15" s="2" customFormat="1" ht="15" customHeight="1" x14ac:dyDescent="0.15">
      <c r="A16" s="173"/>
      <c r="B16" s="174"/>
      <c r="C16" s="175"/>
      <c r="D16" s="207"/>
      <c r="E16" s="208"/>
      <c r="F16" s="209"/>
      <c r="G16" s="210"/>
      <c r="H16" s="211"/>
      <c r="I16" s="214"/>
      <c r="J16" s="214"/>
      <c r="K16" s="214"/>
      <c r="L16" s="214"/>
      <c r="M16" s="215"/>
    </row>
    <row r="17" spans="1:14" s="2" customFormat="1" ht="15" customHeight="1" x14ac:dyDescent="0.15">
      <c r="A17" s="176" t="s">
        <v>20</v>
      </c>
      <c r="B17" s="177"/>
      <c r="C17" s="65"/>
      <c r="D17" s="216">
        <f>'1.新規申込書'!D23</f>
        <v>0</v>
      </c>
      <c r="E17" s="217"/>
      <c r="F17" s="217"/>
      <c r="G17" s="217"/>
      <c r="H17" s="217"/>
      <c r="I17" s="217"/>
      <c r="J17" s="217"/>
      <c r="K17" s="217"/>
      <c r="L17" s="217"/>
      <c r="M17" s="218"/>
    </row>
    <row r="18" spans="1:14" s="2" customFormat="1" ht="15" customHeight="1" x14ac:dyDescent="0.15">
      <c r="A18" s="173"/>
      <c r="B18" s="174"/>
      <c r="C18" s="175"/>
      <c r="D18" s="219"/>
      <c r="E18" s="214"/>
      <c r="F18" s="214"/>
      <c r="G18" s="214"/>
      <c r="H18" s="214"/>
      <c r="I18" s="214"/>
      <c r="J18" s="214"/>
      <c r="K18" s="214"/>
      <c r="L18" s="214"/>
      <c r="M18" s="215"/>
    </row>
    <row r="19" spans="1:14" s="2" customFormat="1" ht="15" customHeight="1" thickBot="1" x14ac:dyDescent="0.2">
      <c r="A19" s="141" t="s">
        <v>46</v>
      </c>
      <c r="B19" s="142"/>
      <c r="C19" s="106"/>
      <c r="D19" s="277"/>
      <c r="E19" s="278"/>
      <c r="F19" s="278"/>
      <c r="G19" s="279"/>
      <c r="H19" s="105" t="s">
        <v>47</v>
      </c>
      <c r="I19" s="142"/>
      <c r="J19" s="106"/>
      <c r="K19" s="280"/>
      <c r="L19" s="280"/>
      <c r="M19" s="281"/>
    </row>
    <row r="20" spans="1:14" s="2" customFormat="1" ht="16.5" customHeight="1" thickBot="1" x14ac:dyDescent="0.2">
      <c r="A20" s="24" t="s">
        <v>19</v>
      </c>
      <c r="B20" s="22"/>
      <c r="C20" s="223" t="s">
        <v>55</v>
      </c>
      <c r="D20" s="223"/>
      <c r="E20" s="223"/>
      <c r="F20" s="223"/>
      <c r="G20" s="223"/>
      <c r="H20" s="223"/>
      <c r="I20" s="223"/>
      <c r="J20" s="223"/>
      <c r="K20" s="223"/>
      <c r="L20" s="223"/>
      <c r="M20" s="224"/>
      <c r="N20" s="23"/>
    </row>
    <row r="21" spans="1:14" s="2" customFormat="1" ht="15" customHeight="1" x14ac:dyDescent="0.15">
      <c r="A21" s="267">
        <v>1</v>
      </c>
      <c r="B21" s="244" t="s">
        <v>49</v>
      </c>
      <c r="C21" s="52" t="s">
        <v>27</v>
      </c>
      <c r="D21" s="53"/>
      <c r="E21" s="185">
        <f>'1.新規申込書'!E46</f>
        <v>0</v>
      </c>
      <c r="F21" s="255"/>
      <c r="G21" s="39" t="s">
        <v>29</v>
      </c>
      <c r="H21" s="251">
        <f>'1.新規申込書'!H46</f>
        <v>0</v>
      </c>
      <c r="I21" s="187"/>
      <c r="J21" s="234" t="s">
        <v>37</v>
      </c>
      <c r="K21" s="235"/>
      <c r="L21" s="236">
        <f>'1.新規申込書'!L46</f>
        <v>0</v>
      </c>
      <c r="M21" s="237"/>
      <c r="N21" s="23"/>
    </row>
    <row r="22" spans="1:14" s="2" customFormat="1" ht="18.75" customHeight="1" x14ac:dyDescent="0.15">
      <c r="A22" s="268"/>
      <c r="B22" s="245"/>
      <c r="C22" s="54" t="s">
        <v>26</v>
      </c>
      <c r="D22" s="55"/>
      <c r="E22" s="240">
        <f>'1.新規申込書'!E47</f>
        <v>0</v>
      </c>
      <c r="F22" s="252"/>
      <c r="G22" s="40" t="s">
        <v>28</v>
      </c>
      <c r="H22" s="253">
        <f>'1.新規申込書'!H47</f>
        <v>0</v>
      </c>
      <c r="I22" s="254"/>
      <c r="J22" s="238" t="s">
        <v>38</v>
      </c>
      <c r="K22" s="239"/>
      <c r="L22" s="240">
        <f>'1.新規申込書'!L47</f>
        <v>0</v>
      </c>
      <c r="M22" s="241"/>
      <c r="N22" s="23"/>
    </row>
    <row r="23" spans="1:14" s="2" customFormat="1" ht="18.75" customHeight="1" thickBot="1" x14ac:dyDescent="0.2">
      <c r="A23" s="268"/>
      <c r="B23" s="246"/>
      <c r="C23" s="242" t="s">
        <v>1</v>
      </c>
      <c r="D23" s="243"/>
      <c r="E23" s="248">
        <f>'1.新規申込書'!E48</f>
        <v>0</v>
      </c>
      <c r="F23" s="249"/>
      <c r="G23" s="249"/>
      <c r="H23" s="249"/>
      <c r="I23" s="249"/>
      <c r="J23" s="249"/>
      <c r="K23" s="249"/>
      <c r="L23" s="249"/>
      <c r="M23" s="250"/>
      <c r="N23" s="23"/>
    </row>
    <row r="24" spans="1:14" s="2" customFormat="1" ht="15" customHeight="1" thickTop="1" x14ac:dyDescent="0.15">
      <c r="A24" s="268"/>
      <c r="B24" s="245" t="s">
        <v>50</v>
      </c>
      <c r="C24" s="270" t="s">
        <v>27</v>
      </c>
      <c r="D24" s="271"/>
      <c r="E24" s="263"/>
      <c r="F24" s="264"/>
      <c r="G24" s="41" t="s">
        <v>29</v>
      </c>
      <c r="H24" s="265"/>
      <c r="I24" s="266"/>
      <c r="J24" s="272" t="s">
        <v>37</v>
      </c>
      <c r="K24" s="273"/>
      <c r="L24" s="274">
        <f>L21</f>
        <v>0</v>
      </c>
      <c r="M24" s="275"/>
      <c r="N24" s="23"/>
    </row>
    <row r="25" spans="1:14" s="2" customFormat="1" ht="18.75" customHeight="1" x14ac:dyDescent="0.15">
      <c r="A25" s="268"/>
      <c r="B25" s="245"/>
      <c r="C25" s="54" t="s">
        <v>26</v>
      </c>
      <c r="D25" s="55"/>
      <c r="E25" s="256"/>
      <c r="F25" s="257"/>
      <c r="G25" s="40" t="s">
        <v>28</v>
      </c>
      <c r="H25" s="258"/>
      <c r="I25" s="259"/>
      <c r="J25" s="238" t="s">
        <v>38</v>
      </c>
      <c r="K25" s="239"/>
      <c r="L25" s="256">
        <f>L22</f>
        <v>0</v>
      </c>
      <c r="M25" s="276"/>
      <c r="N25" s="23"/>
    </row>
    <row r="26" spans="1:14" s="2" customFormat="1" ht="18.75" customHeight="1" thickBot="1" x14ac:dyDescent="0.2">
      <c r="A26" s="269"/>
      <c r="B26" s="247"/>
      <c r="C26" s="56" t="s">
        <v>1</v>
      </c>
      <c r="D26" s="57"/>
      <c r="E26" s="260"/>
      <c r="F26" s="261"/>
      <c r="G26" s="261"/>
      <c r="H26" s="261"/>
      <c r="I26" s="261"/>
      <c r="J26" s="261"/>
      <c r="K26" s="261"/>
      <c r="L26" s="261"/>
      <c r="M26" s="262"/>
      <c r="N26" s="23"/>
    </row>
    <row r="27" spans="1:14" s="2" customFormat="1" ht="15" customHeight="1" x14ac:dyDescent="0.15">
      <c r="A27" s="267">
        <v>2</v>
      </c>
      <c r="B27" s="244" t="s">
        <v>49</v>
      </c>
      <c r="C27" s="52" t="s">
        <v>56</v>
      </c>
      <c r="D27" s="53"/>
      <c r="E27" s="185">
        <f>'1.新規申込書'!E49</f>
        <v>0</v>
      </c>
      <c r="F27" s="255"/>
      <c r="G27" s="39" t="s">
        <v>57</v>
      </c>
      <c r="H27" s="251">
        <f>'1.新規申込書'!H49</f>
        <v>0</v>
      </c>
      <c r="I27" s="187"/>
      <c r="J27" s="234" t="s">
        <v>37</v>
      </c>
      <c r="K27" s="235"/>
      <c r="L27" s="236">
        <f>'1.新規申込書'!L49</f>
        <v>0</v>
      </c>
      <c r="M27" s="237"/>
      <c r="N27" s="23"/>
    </row>
    <row r="28" spans="1:14" s="2" customFormat="1" ht="18.75" customHeight="1" x14ac:dyDescent="0.15">
      <c r="A28" s="268"/>
      <c r="B28" s="245"/>
      <c r="C28" s="54" t="s">
        <v>26</v>
      </c>
      <c r="D28" s="55"/>
      <c r="E28" s="240">
        <f>'1.新規申込書'!E50</f>
        <v>0</v>
      </c>
      <c r="F28" s="252"/>
      <c r="G28" s="40" t="s">
        <v>58</v>
      </c>
      <c r="H28" s="253">
        <f>'1.新規申込書'!H50</f>
        <v>0</v>
      </c>
      <c r="I28" s="254"/>
      <c r="J28" s="238" t="s">
        <v>38</v>
      </c>
      <c r="K28" s="239"/>
      <c r="L28" s="240">
        <f>'1.新規申込書'!L50</f>
        <v>0</v>
      </c>
      <c r="M28" s="241"/>
      <c r="N28" s="23"/>
    </row>
    <row r="29" spans="1:14" s="2" customFormat="1" ht="18.75" customHeight="1" thickBot="1" x14ac:dyDescent="0.2">
      <c r="A29" s="268"/>
      <c r="B29" s="246"/>
      <c r="C29" s="242" t="s">
        <v>59</v>
      </c>
      <c r="D29" s="243"/>
      <c r="E29" s="248">
        <f>'1.新規申込書'!E51</f>
        <v>0</v>
      </c>
      <c r="F29" s="249"/>
      <c r="G29" s="249"/>
      <c r="H29" s="249"/>
      <c r="I29" s="249"/>
      <c r="J29" s="249"/>
      <c r="K29" s="249"/>
      <c r="L29" s="249"/>
      <c r="M29" s="250"/>
      <c r="N29" s="23"/>
    </row>
    <row r="30" spans="1:14" s="2" customFormat="1" ht="15" customHeight="1" thickTop="1" x14ac:dyDescent="0.15">
      <c r="A30" s="268"/>
      <c r="B30" s="245" t="s">
        <v>50</v>
      </c>
      <c r="C30" s="270" t="s">
        <v>60</v>
      </c>
      <c r="D30" s="271"/>
      <c r="E30" s="263"/>
      <c r="F30" s="264"/>
      <c r="G30" s="41" t="s">
        <v>61</v>
      </c>
      <c r="H30" s="265"/>
      <c r="I30" s="266"/>
      <c r="J30" s="272" t="s">
        <v>37</v>
      </c>
      <c r="K30" s="273"/>
      <c r="L30" s="274">
        <f>L27</f>
        <v>0</v>
      </c>
      <c r="M30" s="275"/>
      <c r="N30" s="23"/>
    </row>
    <row r="31" spans="1:14" s="2" customFormat="1" ht="18.75" customHeight="1" x14ac:dyDescent="0.15">
      <c r="A31" s="268"/>
      <c r="B31" s="245"/>
      <c r="C31" s="54" t="s">
        <v>26</v>
      </c>
      <c r="D31" s="55"/>
      <c r="E31" s="256"/>
      <c r="F31" s="257"/>
      <c r="G31" s="40" t="s">
        <v>58</v>
      </c>
      <c r="H31" s="258"/>
      <c r="I31" s="259"/>
      <c r="J31" s="238" t="s">
        <v>38</v>
      </c>
      <c r="K31" s="239"/>
      <c r="L31" s="256">
        <f>L28</f>
        <v>0</v>
      </c>
      <c r="M31" s="276"/>
      <c r="N31" s="23"/>
    </row>
    <row r="32" spans="1:14" s="2" customFormat="1" ht="18.75" customHeight="1" thickBot="1" x14ac:dyDescent="0.2">
      <c r="A32" s="269"/>
      <c r="B32" s="247"/>
      <c r="C32" s="56" t="s">
        <v>59</v>
      </c>
      <c r="D32" s="57"/>
      <c r="E32" s="260"/>
      <c r="F32" s="261"/>
      <c r="G32" s="261"/>
      <c r="H32" s="261"/>
      <c r="I32" s="261"/>
      <c r="J32" s="261"/>
      <c r="K32" s="261"/>
      <c r="L32" s="261"/>
      <c r="M32" s="262"/>
      <c r="N32" s="23"/>
    </row>
    <row r="33" spans="1:14" s="2" customFormat="1" ht="15" customHeight="1" x14ac:dyDescent="0.15">
      <c r="A33" s="267">
        <v>3</v>
      </c>
      <c r="B33" s="244" t="s">
        <v>49</v>
      </c>
      <c r="C33" s="52" t="s">
        <v>60</v>
      </c>
      <c r="D33" s="53"/>
      <c r="E33" s="185">
        <f>'1.新規申込書'!E52</f>
        <v>0</v>
      </c>
      <c r="F33" s="255"/>
      <c r="G33" s="39" t="s">
        <v>61</v>
      </c>
      <c r="H33" s="251">
        <f>'1.新規申込書'!H52</f>
        <v>0</v>
      </c>
      <c r="I33" s="187"/>
      <c r="J33" s="234" t="s">
        <v>37</v>
      </c>
      <c r="K33" s="235"/>
      <c r="L33" s="236">
        <f>'1.新規申込書'!L52</f>
        <v>0</v>
      </c>
      <c r="M33" s="237"/>
      <c r="N33" s="23"/>
    </row>
    <row r="34" spans="1:14" s="2" customFormat="1" ht="18.75" customHeight="1" x14ac:dyDescent="0.15">
      <c r="A34" s="268"/>
      <c r="B34" s="245"/>
      <c r="C34" s="54" t="s">
        <v>26</v>
      </c>
      <c r="D34" s="55"/>
      <c r="E34" s="240">
        <f>'1.新規申込書'!E53</f>
        <v>0</v>
      </c>
      <c r="F34" s="252"/>
      <c r="G34" s="40" t="s">
        <v>58</v>
      </c>
      <c r="H34" s="253">
        <f>'1.新規申込書'!H53</f>
        <v>0</v>
      </c>
      <c r="I34" s="254"/>
      <c r="J34" s="238" t="s">
        <v>38</v>
      </c>
      <c r="K34" s="239"/>
      <c r="L34" s="240">
        <f>'1.新規申込書'!L53</f>
        <v>0</v>
      </c>
      <c r="M34" s="241"/>
      <c r="N34" s="23"/>
    </row>
    <row r="35" spans="1:14" s="2" customFormat="1" ht="18.75" customHeight="1" thickBot="1" x14ac:dyDescent="0.2">
      <c r="A35" s="268"/>
      <c r="B35" s="246"/>
      <c r="C35" s="242" t="s">
        <v>59</v>
      </c>
      <c r="D35" s="243"/>
      <c r="E35" s="248">
        <f>'1.新規申込書'!E54</f>
        <v>0</v>
      </c>
      <c r="F35" s="249"/>
      <c r="G35" s="249"/>
      <c r="H35" s="249"/>
      <c r="I35" s="249"/>
      <c r="J35" s="249"/>
      <c r="K35" s="249"/>
      <c r="L35" s="249"/>
      <c r="M35" s="250"/>
      <c r="N35" s="23"/>
    </row>
    <row r="36" spans="1:14" s="2" customFormat="1" ht="15" customHeight="1" thickTop="1" x14ac:dyDescent="0.15">
      <c r="A36" s="268"/>
      <c r="B36" s="245" t="s">
        <v>50</v>
      </c>
      <c r="C36" s="270" t="s">
        <v>60</v>
      </c>
      <c r="D36" s="271"/>
      <c r="E36" s="263"/>
      <c r="F36" s="264"/>
      <c r="G36" s="41" t="s">
        <v>61</v>
      </c>
      <c r="H36" s="265"/>
      <c r="I36" s="266"/>
      <c r="J36" s="272" t="s">
        <v>37</v>
      </c>
      <c r="K36" s="273"/>
      <c r="L36" s="274">
        <f>L33</f>
        <v>0</v>
      </c>
      <c r="M36" s="275"/>
      <c r="N36" s="23"/>
    </row>
    <row r="37" spans="1:14" s="2" customFormat="1" ht="18.75" customHeight="1" x14ac:dyDescent="0.15">
      <c r="A37" s="268"/>
      <c r="B37" s="245"/>
      <c r="C37" s="54" t="s">
        <v>26</v>
      </c>
      <c r="D37" s="55"/>
      <c r="E37" s="256"/>
      <c r="F37" s="257"/>
      <c r="G37" s="40" t="s">
        <v>58</v>
      </c>
      <c r="H37" s="258"/>
      <c r="I37" s="259"/>
      <c r="J37" s="238" t="s">
        <v>38</v>
      </c>
      <c r="K37" s="239"/>
      <c r="L37" s="256">
        <f>L34</f>
        <v>0</v>
      </c>
      <c r="M37" s="276"/>
      <c r="N37" s="23"/>
    </row>
    <row r="38" spans="1:14" s="2" customFormat="1" ht="18.75" customHeight="1" thickBot="1" x14ac:dyDescent="0.2">
      <c r="A38" s="269"/>
      <c r="B38" s="247"/>
      <c r="C38" s="56" t="s">
        <v>59</v>
      </c>
      <c r="D38" s="57"/>
      <c r="E38" s="260"/>
      <c r="F38" s="261"/>
      <c r="G38" s="261"/>
      <c r="H38" s="261"/>
      <c r="I38" s="261"/>
      <c r="J38" s="261"/>
      <c r="K38" s="261"/>
      <c r="L38" s="261"/>
      <c r="M38" s="262"/>
      <c r="N38" s="23"/>
    </row>
    <row r="39" spans="1:14" s="2" customFormat="1" ht="15" customHeight="1" x14ac:dyDescent="0.15">
      <c r="A39" s="267">
        <v>4</v>
      </c>
      <c r="B39" s="244" t="s">
        <v>49</v>
      </c>
      <c r="C39" s="52" t="s">
        <v>60</v>
      </c>
      <c r="D39" s="53"/>
      <c r="E39" s="185"/>
      <c r="F39" s="255"/>
      <c r="G39" s="39" t="s">
        <v>61</v>
      </c>
      <c r="H39" s="251"/>
      <c r="I39" s="187"/>
      <c r="J39" s="234" t="s">
        <v>37</v>
      </c>
      <c r="K39" s="235"/>
      <c r="L39" s="236"/>
      <c r="M39" s="237"/>
      <c r="N39" s="23"/>
    </row>
    <row r="40" spans="1:14" s="2" customFormat="1" ht="18.75" customHeight="1" x14ac:dyDescent="0.15">
      <c r="A40" s="268"/>
      <c r="B40" s="245"/>
      <c r="C40" s="54" t="s">
        <v>26</v>
      </c>
      <c r="D40" s="55"/>
      <c r="E40" s="240"/>
      <c r="F40" s="252"/>
      <c r="G40" s="40" t="s">
        <v>58</v>
      </c>
      <c r="H40" s="253"/>
      <c r="I40" s="254"/>
      <c r="J40" s="238" t="s">
        <v>38</v>
      </c>
      <c r="K40" s="239"/>
      <c r="L40" s="240"/>
      <c r="M40" s="241"/>
      <c r="N40" s="23"/>
    </row>
    <row r="41" spans="1:14" s="2" customFormat="1" ht="18.75" customHeight="1" thickBot="1" x14ac:dyDescent="0.2">
      <c r="A41" s="268"/>
      <c r="B41" s="246"/>
      <c r="C41" s="242" t="s">
        <v>59</v>
      </c>
      <c r="D41" s="243"/>
      <c r="E41" s="248"/>
      <c r="F41" s="249"/>
      <c r="G41" s="249"/>
      <c r="H41" s="249"/>
      <c r="I41" s="249"/>
      <c r="J41" s="249"/>
      <c r="K41" s="249"/>
      <c r="L41" s="249"/>
      <c r="M41" s="250"/>
      <c r="N41" s="23"/>
    </row>
    <row r="42" spans="1:14" s="2" customFormat="1" ht="15" customHeight="1" thickTop="1" x14ac:dyDescent="0.15">
      <c r="A42" s="268"/>
      <c r="B42" s="245" t="s">
        <v>50</v>
      </c>
      <c r="C42" s="270" t="s">
        <v>60</v>
      </c>
      <c r="D42" s="271"/>
      <c r="E42" s="263"/>
      <c r="F42" s="264"/>
      <c r="G42" s="41" t="s">
        <v>61</v>
      </c>
      <c r="H42" s="265"/>
      <c r="I42" s="266"/>
      <c r="J42" s="272" t="s">
        <v>37</v>
      </c>
      <c r="K42" s="273"/>
      <c r="L42" s="274">
        <f>L39</f>
        <v>0</v>
      </c>
      <c r="M42" s="275"/>
      <c r="N42" s="23"/>
    </row>
    <row r="43" spans="1:14" s="2" customFormat="1" ht="18.75" customHeight="1" x14ac:dyDescent="0.15">
      <c r="A43" s="268"/>
      <c r="B43" s="245"/>
      <c r="C43" s="54" t="s">
        <v>26</v>
      </c>
      <c r="D43" s="55"/>
      <c r="E43" s="256"/>
      <c r="F43" s="257"/>
      <c r="G43" s="40" t="s">
        <v>58</v>
      </c>
      <c r="H43" s="258"/>
      <c r="I43" s="259"/>
      <c r="J43" s="238" t="s">
        <v>38</v>
      </c>
      <c r="K43" s="239"/>
      <c r="L43" s="256">
        <f>L40</f>
        <v>0</v>
      </c>
      <c r="M43" s="276"/>
      <c r="N43" s="23"/>
    </row>
    <row r="44" spans="1:14" s="2" customFormat="1" ht="18.75" customHeight="1" thickBot="1" x14ac:dyDescent="0.2">
      <c r="A44" s="269"/>
      <c r="B44" s="247"/>
      <c r="C44" s="56" t="s">
        <v>59</v>
      </c>
      <c r="D44" s="57"/>
      <c r="E44" s="260"/>
      <c r="F44" s="261"/>
      <c r="G44" s="261"/>
      <c r="H44" s="261"/>
      <c r="I44" s="261"/>
      <c r="J44" s="261"/>
      <c r="K44" s="261"/>
      <c r="L44" s="261"/>
      <c r="M44" s="262"/>
      <c r="N44" s="23"/>
    </row>
    <row r="45" spans="1:14" s="2" customFormat="1" ht="15" customHeight="1" x14ac:dyDescent="0.15">
      <c r="A45" s="267">
        <v>5</v>
      </c>
      <c r="B45" s="244" t="s">
        <v>49</v>
      </c>
      <c r="C45" s="52" t="s">
        <v>60</v>
      </c>
      <c r="D45" s="53"/>
      <c r="E45" s="185"/>
      <c r="F45" s="255"/>
      <c r="G45" s="39" t="s">
        <v>61</v>
      </c>
      <c r="H45" s="251"/>
      <c r="I45" s="187"/>
      <c r="J45" s="234" t="s">
        <v>37</v>
      </c>
      <c r="K45" s="235"/>
      <c r="L45" s="236"/>
      <c r="M45" s="237"/>
      <c r="N45" s="23"/>
    </row>
    <row r="46" spans="1:14" s="2" customFormat="1" ht="18.75" customHeight="1" x14ac:dyDescent="0.15">
      <c r="A46" s="268"/>
      <c r="B46" s="245"/>
      <c r="C46" s="54" t="s">
        <v>26</v>
      </c>
      <c r="D46" s="55"/>
      <c r="E46" s="240"/>
      <c r="F46" s="252"/>
      <c r="G46" s="40" t="s">
        <v>58</v>
      </c>
      <c r="H46" s="253"/>
      <c r="I46" s="254"/>
      <c r="J46" s="238" t="s">
        <v>38</v>
      </c>
      <c r="K46" s="239"/>
      <c r="L46" s="240"/>
      <c r="M46" s="241"/>
      <c r="N46" s="23"/>
    </row>
    <row r="47" spans="1:14" s="2" customFormat="1" ht="18.75" customHeight="1" thickBot="1" x14ac:dyDescent="0.2">
      <c r="A47" s="268"/>
      <c r="B47" s="246"/>
      <c r="C47" s="242" t="s">
        <v>59</v>
      </c>
      <c r="D47" s="243"/>
      <c r="E47" s="248"/>
      <c r="F47" s="249"/>
      <c r="G47" s="249"/>
      <c r="H47" s="249"/>
      <c r="I47" s="249"/>
      <c r="J47" s="249"/>
      <c r="K47" s="249"/>
      <c r="L47" s="249"/>
      <c r="M47" s="250"/>
      <c r="N47" s="23"/>
    </row>
    <row r="48" spans="1:14" s="2" customFormat="1" ht="15" customHeight="1" thickTop="1" x14ac:dyDescent="0.15">
      <c r="A48" s="268"/>
      <c r="B48" s="245" t="s">
        <v>50</v>
      </c>
      <c r="C48" s="270" t="s">
        <v>60</v>
      </c>
      <c r="D48" s="271"/>
      <c r="E48" s="263"/>
      <c r="F48" s="264"/>
      <c r="G48" s="41" t="s">
        <v>61</v>
      </c>
      <c r="H48" s="265"/>
      <c r="I48" s="266"/>
      <c r="J48" s="272" t="s">
        <v>37</v>
      </c>
      <c r="K48" s="273"/>
      <c r="L48" s="274">
        <f>L45</f>
        <v>0</v>
      </c>
      <c r="M48" s="275"/>
      <c r="N48" s="23"/>
    </row>
    <row r="49" spans="1:14" s="2" customFormat="1" ht="18.75" customHeight="1" x14ac:dyDescent="0.15">
      <c r="A49" s="268"/>
      <c r="B49" s="245"/>
      <c r="C49" s="54" t="s">
        <v>26</v>
      </c>
      <c r="D49" s="55"/>
      <c r="E49" s="256"/>
      <c r="F49" s="257"/>
      <c r="G49" s="40" t="s">
        <v>58</v>
      </c>
      <c r="H49" s="258"/>
      <c r="I49" s="259"/>
      <c r="J49" s="238" t="s">
        <v>38</v>
      </c>
      <c r="K49" s="239"/>
      <c r="L49" s="256">
        <f>L46</f>
        <v>0</v>
      </c>
      <c r="M49" s="276"/>
      <c r="N49" s="23"/>
    </row>
    <row r="50" spans="1:14" s="2" customFormat="1" ht="18.75" customHeight="1" thickBot="1" x14ac:dyDescent="0.2">
      <c r="A50" s="269"/>
      <c r="B50" s="247"/>
      <c r="C50" s="56" t="s">
        <v>59</v>
      </c>
      <c r="D50" s="57"/>
      <c r="E50" s="260"/>
      <c r="F50" s="261"/>
      <c r="G50" s="261"/>
      <c r="H50" s="261"/>
      <c r="I50" s="261"/>
      <c r="J50" s="261"/>
      <c r="K50" s="261"/>
      <c r="L50" s="261"/>
      <c r="M50" s="262"/>
      <c r="N50" s="23"/>
    </row>
    <row r="51" spans="1:14" s="2" customFormat="1" ht="18.75" customHeight="1" x14ac:dyDescent="0.15">
      <c r="A51" s="9"/>
      <c r="B51" s="8"/>
      <c r="C51" s="18"/>
      <c r="D51" s="18"/>
      <c r="E51" s="30"/>
      <c r="F51" s="30"/>
      <c r="G51" s="30"/>
      <c r="H51" s="30"/>
      <c r="I51" s="184" t="s">
        <v>65</v>
      </c>
      <c r="J51" s="184"/>
      <c r="K51" s="184"/>
      <c r="L51" s="184"/>
      <c r="M51" s="184"/>
    </row>
    <row r="52" spans="1:14" s="2" customFormat="1" ht="15.75" customHeight="1" x14ac:dyDescent="0.15">
      <c r="A52" s="126" t="s">
        <v>9</v>
      </c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</row>
    <row r="53" spans="1:14" s="2" customFormat="1" x14ac:dyDescent="0.15">
      <c r="A53" s="126"/>
      <c r="B53" s="126"/>
      <c r="C53" s="126"/>
      <c r="D53" s="126"/>
      <c r="E53" s="126"/>
      <c r="F53" s="126"/>
      <c r="G53" s="126"/>
      <c r="H53" s="126"/>
      <c r="I53" s="126"/>
      <c r="J53" s="126"/>
      <c r="K53" s="126"/>
      <c r="L53" s="126"/>
    </row>
    <row r="54" spans="1:14" s="2" customFormat="1" x14ac:dyDescent="0.15">
      <c r="A54" s="126"/>
      <c r="B54" s="126"/>
      <c r="C54" s="126"/>
      <c r="D54" s="126"/>
      <c r="E54" s="126"/>
      <c r="F54" s="126"/>
      <c r="G54" s="126"/>
      <c r="H54" s="126"/>
      <c r="I54" s="126"/>
      <c r="J54" s="126"/>
      <c r="K54" s="126"/>
      <c r="L54" s="126"/>
    </row>
  </sheetData>
  <mergeCells count="179">
    <mergeCell ref="E48:F48"/>
    <mergeCell ref="H48:I48"/>
    <mergeCell ref="E49:F49"/>
    <mergeCell ref="H49:I49"/>
    <mergeCell ref="E50:M50"/>
    <mergeCell ref="E43:F43"/>
    <mergeCell ref="H43:I43"/>
    <mergeCell ref="E44:M44"/>
    <mergeCell ref="E45:F45"/>
    <mergeCell ref="H45:I45"/>
    <mergeCell ref="E46:F46"/>
    <mergeCell ref="H46:I46"/>
    <mergeCell ref="E47:M47"/>
    <mergeCell ref="E27:F27"/>
    <mergeCell ref="H27:I27"/>
    <mergeCell ref="J30:K30"/>
    <mergeCell ref="J28:K28"/>
    <mergeCell ref="H39:I39"/>
    <mergeCell ref="E40:F40"/>
    <mergeCell ref="H40:I40"/>
    <mergeCell ref="E35:M35"/>
    <mergeCell ref="E36:F36"/>
    <mergeCell ref="H36:I36"/>
    <mergeCell ref="E37:F37"/>
    <mergeCell ref="H37:I37"/>
    <mergeCell ref="E38:M38"/>
    <mergeCell ref="A52:L54"/>
    <mergeCell ref="A19:C19"/>
    <mergeCell ref="D19:G19"/>
    <mergeCell ref="H19:J19"/>
    <mergeCell ref="K19:M19"/>
    <mergeCell ref="C29:D29"/>
    <mergeCell ref="L28:M28"/>
    <mergeCell ref="C48:D48"/>
    <mergeCell ref="J48:K48"/>
    <mergeCell ref="L48:M48"/>
    <mergeCell ref="C49:D49"/>
    <mergeCell ref="J49:K49"/>
    <mergeCell ref="L49:M49"/>
    <mergeCell ref="C50:D50"/>
    <mergeCell ref="B48:B50"/>
    <mergeCell ref="A45:A50"/>
    <mergeCell ref="C45:D45"/>
    <mergeCell ref="J45:K45"/>
    <mergeCell ref="L45:M45"/>
    <mergeCell ref="C46:D46"/>
    <mergeCell ref="J46:K46"/>
    <mergeCell ref="L46:M46"/>
    <mergeCell ref="C47:D47"/>
    <mergeCell ref="B45:B47"/>
    <mergeCell ref="C42:D42"/>
    <mergeCell ref="J42:K42"/>
    <mergeCell ref="L42:M42"/>
    <mergeCell ref="C43:D43"/>
    <mergeCell ref="J43:K43"/>
    <mergeCell ref="L43:M43"/>
    <mergeCell ref="C44:D44"/>
    <mergeCell ref="B42:B44"/>
    <mergeCell ref="A39:A44"/>
    <mergeCell ref="C39:D39"/>
    <mergeCell ref="J39:K39"/>
    <mergeCell ref="L39:M39"/>
    <mergeCell ref="C40:D40"/>
    <mergeCell ref="J40:K40"/>
    <mergeCell ref="L40:M40"/>
    <mergeCell ref="C41:D41"/>
    <mergeCell ref="B39:B41"/>
    <mergeCell ref="E39:F39"/>
    <mergeCell ref="E41:M41"/>
    <mergeCell ref="E42:F42"/>
    <mergeCell ref="H42:I42"/>
    <mergeCell ref="C36:D36"/>
    <mergeCell ref="J36:K36"/>
    <mergeCell ref="L36:M36"/>
    <mergeCell ref="C37:D37"/>
    <mergeCell ref="J37:K37"/>
    <mergeCell ref="L37:M37"/>
    <mergeCell ref="C38:D38"/>
    <mergeCell ref="B36:B38"/>
    <mergeCell ref="A33:A38"/>
    <mergeCell ref="E34:F34"/>
    <mergeCell ref="H34:I34"/>
    <mergeCell ref="C35:D35"/>
    <mergeCell ref="L34:M34"/>
    <mergeCell ref="J34:K34"/>
    <mergeCell ref="C34:D34"/>
    <mergeCell ref="L33:M33"/>
    <mergeCell ref="J33:K33"/>
    <mergeCell ref="C33:D33"/>
    <mergeCell ref="E33:F33"/>
    <mergeCell ref="H33:I33"/>
    <mergeCell ref="A27:A32"/>
    <mergeCell ref="E28:F28"/>
    <mergeCell ref="H28:I28"/>
    <mergeCell ref="E29:M29"/>
    <mergeCell ref="C24:D24"/>
    <mergeCell ref="J24:K24"/>
    <mergeCell ref="L24:M24"/>
    <mergeCell ref="C25:D25"/>
    <mergeCell ref="J25:K25"/>
    <mergeCell ref="L25:M25"/>
    <mergeCell ref="C26:D26"/>
    <mergeCell ref="A21:A26"/>
    <mergeCell ref="C28:D28"/>
    <mergeCell ref="L27:M27"/>
    <mergeCell ref="J27:K27"/>
    <mergeCell ref="C27:D27"/>
    <mergeCell ref="C32:D32"/>
    <mergeCell ref="L31:M31"/>
    <mergeCell ref="J31:K31"/>
    <mergeCell ref="C31:D31"/>
    <mergeCell ref="L30:M30"/>
    <mergeCell ref="C30:D30"/>
    <mergeCell ref="E30:F30"/>
    <mergeCell ref="H30:I30"/>
    <mergeCell ref="J21:K21"/>
    <mergeCell ref="L21:M21"/>
    <mergeCell ref="C22:D22"/>
    <mergeCell ref="J22:K22"/>
    <mergeCell ref="L22:M22"/>
    <mergeCell ref="C23:D23"/>
    <mergeCell ref="B33:B35"/>
    <mergeCell ref="B30:B32"/>
    <mergeCell ref="B27:B29"/>
    <mergeCell ref="B24:B26"/>
    <mergeCell ref="E23:M23"/>
    <mergeCell ref="H21:I21"/>
    <mergeCell ref="E22:F22"/>
    <mergeCell ref="H22:I22"/>
    <mergeCell ref="B21:B23"/>
    <mergeCell ref="E21:F21"/>
    <mergeCell ref="E31:F31"/>
    <mergeCell ref="H31:I31"/>
    <mergeCell ref="E32:M32"/>
    <mergeCell ref="E24:F24"/>
    <mergeCell ref="H24:I24"/>
    <mergeCell ref="E25:F25"/>
    <mergeCell ref="H25:I25"/>
    <mergeCell ref="E26:M26"/>
    <mergeCell ref="A1:I2"/>
    <mergeCell ref="J1:J2"/>
    <mergeCell ref="K1:K2"/>
    <mergeCell ref="L1:L2"/>
    <mergeCell ref="M1:M2"/>
    <mergeCell ref="J4:L4"/>
    <mergeCell ref="A9:C9"/>
    <mergeCell ref="D9:M9"/>
    <mergeCell ref="A10:C10"/>
    <mergeCell ref="D10:M10"/>
    <mergeCell ref="A7:C7"/>
    <mergeCell ref="D7:H7"/>
    <mergeCell ref="I7:J7"/>
    <mergeCell ref="K7:M7"/>
    <mergeCell ref="A8:C8"/>
    <mergeCell ref="E8:M8"/>
    <mergeCell ref="I51:M51"/>
    <mergeCell ref="A5:C5"/>
    <mergeCell ref="D5:H5"/>
    <mergeCell ref="I5:J5"/>
    <mergeCell ref="K5:M5"/>
    <mergeCell ref="A6:C6"/>
    <mergeCell ref="D6:H6"/>
    <mergeCell ref="I6:J6"/>
    <mergeCell ref="K6:M6"/>
    <mergeCell ref="A11:C11"/>
    <mergeCell ref="D11:G11"/>
    <mergeCell ref="H11:I11"/>
    <mergeCell ref="J11:M11"/>
    <mergeCell ref="C13:L14"/>
    <mergeCell ref="A15:C16"/>
    <mergeCell ref="D15:F16"/>
    <mergeCell ref="G15:H16"/>
    <mergeCell ref="I15:M16"/>
    <mergeCell ref="A17:C18"/>
    <mergeCell ref="D17:M18"/>
    <mergeCell ref="A12:C12"/>
    <mergeCell ref="D12:M12"/>
    <mergeCell ref="C20:M20"/>
    <mergeCell ref="C21:D21"/>
  </mergeCells>
  <phoneticPr fontId="1"/>
  <dataValidations count="5">
    <dataValidation type="list" allowBlank="1" showInputMessage="1" showErrorMessage="1" sqref="L39:M40 L45:M46">
      <formula1>"　,総括監督員,主任監督員,監督員,現場技術者.監督補助員,その他工事関係発注者,所長,室長,課長,係長,係員,課長補佐,担当係長,担当,計画調査係長,企画幹"</formula1>
    </dataValidation>
    <dataValidation type="list" allowBlank="1" showInputMessage="1" showErrorMessage="1" sqref="D15:F16">
      <formula1>"長野県"</formula1>
    </dataValidation>
    <dataValidation type="list" allowBlank="1" showInputMessage="1" showErrorMessage="1" sqref="K1:K2">
      <formula1>"　,2025,2026,2027,2028,2029,2030,2031,2032,2033,2034,2035"</formula1>
    </dataValidation>
    <dataValidation type="list" allowBlank="1" showInputMessage="1" showErrorMessage="1" sqref="L1:L2">
      <formula1>"　,1, 2, 3, 4, 5, 6, 7, 8, 9, 10, 11, 12"</formula1>
    </dataValidation>
    <dataValidation type="list" allowBlank="1" showInputMessage="1" showErrorMessage="1" sqref="M1:M2">
      <formula1>"　,1, 2, 3, 4, 5, 6, 7, 8, 9, 10, 11, 12, 13, 14, 15, 16, 17, 18, 19, 20, 21, 22, 23, 24, 25, 26, 27, 28, 29, 30, 31"</formula1>
    </dataValidation>
  </dataValidations>
  <pageMargins left="0.7" right="0.7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view="pageBreakPreview" zoomScale="90" zoomScaleNormal="90" zoomScaleSheetLayoutView="90" workbookViewId="0">
      <selection activeCell="K1" sqref="K1:K2"/>
    </sheetView>
  </sheetViews>
  <sheetFormatPr defaultColWidth="9" defaultRowHeight="15.75" x14ac:dyDescent="0.15"/>
  <cols>
    <col min="1" max="1" width="7" style="1" customWidth="1"/>
    <col min="2" max="2" width="5.625" style="1" customWidth="1"/>
    <col min="3" max="3" width="6.125" style="1" customWidth="1"/>
    <col min="4" max="13" width="7.125" style="1" customWidth="1"/>
    <col min="14" max="14" width="4" style="34" customWidth="1"/>
    <col min="15" max="16384" width="9" style="1"/>
  </cols>
  <sheetData>
    <row r="1" spans="1:15" s="2" customFormat="1" ht="10.5" customHeight="1" x14ac:dyDescent="0.15">
      <c r="A1" s="153" t="s">
        <v>51</v>
      </c>
      <c r="B1" s="153"/>
      <c r="C1" s="153"/>
      <c r="D1" s="153"/>
      <c r="E1" s="153"/>
      <c r="F1" s="153"/>
      <c r="G1" s="153"/>
      <c r="H1" s="153"/>
      <c r="I1" s="153"/>
      <c r="J1" s="83" t="s">
        <v>22</v>
      </c>
      <c r="K1" s="81"/>
      <c r="L1" s="42"/>
      <c r="M1" s="44"/>
      <c r="N1" s="32"/>
    </row>
    <row r="2" spans="1:15" s="2" customFormat="1" ht="10.5" customHeight="1" x14ac:dyDescent="0.15">
      <c r="A2" s="153"/>
      <c r="B2" s="153"/>
      <c r="C2" s="153"/>
      <c r="D2" s="153"/>
      <c r="E2" s="153"/>
      <c r="F2" s="153"/>
      <c r="G2" s="153"/>
      <c r="H2" s="153"/>
      <c r="I2" s="153"/>
      <c r="J2" s="84"/>
      <c r="K2" s="82"/>
      <c r="L2" s="43"/>
      <c r="M2" s="45"/>
      <c r="N2" s="32"/>
    </row>
    <row r="3" spans="1:15" s="2" customFormat="1" ht="7.5" customHeight="1" x14ac:dyDescent="0.15">
      <c r="A3" s="14"/>
      <c r="B3" s="14"/>
      <c r="C3" s="14"/>
      <c r="D3" s="14"/>
      <c r="E3" s="14"/>
      <c r="F3" s="14"/>
      <c r="G3" s="14"/>
      <c r="H3" s="14"/>
      <c r="I3" s="6"/>
      <c r="J3" s="6"/>
      <c r="K3" s="6"/>
      <c r="L3" s="6"/>
      <c r="N3" s="32"/>
    </row>
    <row r="4" spans="1:15" s="2" customFormat="1" ht="16.5" thickBot="1" x14ac:dyDescent="0.2">
      <c r="A4" s="2" t="s">
        <v>11</v>
      </c>
      <c r="J4" s="104"/>
      <c r="K4" s="104"/>
      <c r="L4" s="104"/>
      <c r="N4" s="32"/>
    </row>
    <row r="5" spans="1:15" s="2" customFormat="1" ht="15.75" customHeight="1" x14ac:dyDescent="0.15">
      <c r="A5" s="156" t="s">
        <v>3</v>
      </c>
      <c r="B5" s="157"/>
      <c r="C5" s="158"/>
      <c r="D5" s="185">
        <f>'1.新規申込書'!D5</f>
        <v>0</v>
      </c>
      <c r="E5" s="186"/>
      <c r="F5" s="186"/>
      <c r="G5" s="186"/>
      <c r="H5" s="187"/>
      <c r="I5" s="188" t="s">
        <v>3</v>
      </c>
      <c r="J5" s="189"/>
      <c r="K5" s="190">
        <f>'1.新規申込書'!K5</f>
        <v>0</v>
      </c>
      <c r="L5" s="190"/>
      <c r="M5" s="191"/>
      <c r="N5" s="32"/>
    </row>
    <row r="6" spans="1:15" s="2" customFormat="1" ht="22.5" customHeight="1" x14ac:dyDescent="0.15">
      <c r="A6" s="159" t="s">
        <v>2</v>
      </c>
      <c r="B6" s="160"/>
      <c r="C6" s="55"/>
      <c r="D6" s="192">
        <f>'1.新規申込書'!D6</f>
        <v>0</v>
      </c>
      <c r="E6" s="193"/>
      <c r="F6" s="193"/>
      <c r="G6" s="193"/>
      <c r="H6" s="194"/>
      <c r="I6" s="195" t="s">
        <v>4</v>
      </c>
      <c r="J6" s="196"/>
      <c r="K6" s="193">
        <f>'1.新規申込書'!K6</f>
        <v>0</v>
      </c>
      <c r="L6" s="193"/>
      <c r="M6" s="197"/>
      <c r="N6" s="32"/>
    </row>
    <row r="7" spans="1:15" s="2" customFormat="1" ht="22.5" customHeight="1" x14ac:dyDescent="0.15">
      <c r="A7" s="141" t="s">
        <v>17</v>
      </c>
      <c r="B7" s="142"/>
      <c r="C7" s="106"/>
      <c r="D7" s="198">
        <f>'1.新規申込書'!D7</f>
        <v>0</v>
      </c>
      <c r="E7" s="199"/>
      <c r="F7" s="199"/>
      <c r="G7" s="199"/>
      <c r="H7" s="200"/>
      <c r="I7" s="201" t="s">
        <v>18</v>
      </c>
      <c r="J7" s="202"/>
      <c r="K7" s="198">
        <f>'1.新規申込書'!K7</f>
        <v>0</v>
      </c>
      <c r="L7" s="199"/>
      <c r="M7" s="203"/>
      <c r="N7" s="32"/>
    </row>
    <row r="8" spans="1:15" s="2" customFormat="1" ht="22.5" customHeight="1" x14ac:dyDescent="0.15">
      <c r="A8" s="141" t="s">
        <v>35</v>
      </c>
      <c r="B8" s="142"/>
      <c r="C8" s="106"/>
      <c r="D8" s="38" t="s">
        <v>33</v>
      </c>
      <c r="E8" s="231">
        <f>'1.新規申込書'!E8</f>
        <v>0</v>
      </c>
      <c r="F8" s="232"/>
      <c r="G8" s="232"/>
      <c r="H8" s="232"/>
      <c r="I8" s="232"/>
      <c r="J8" s="232"/>
      <c r="K8" s="232"/>
      <c r="L8" s="232"/>
      <c r="M8" s="233"/>
      <c r="N8" s="32"/>
    </row>
    <row r="9" spans="1:15" s="2" customFormat="1" x14ac:dyDescent="0.15">
      <c r="A9" s="163" t="s">
        <v>3</v>
      </c>
      <c r="B9" s="164"/>
      <c r="C9" s="165"/>
      <c r="D9" s="225">
        <f>'1.新規申込書'!D9</f>
        <v>0</v>
      </c>
      <c r="E9" s="226"/>
      <c r="F9" s="226"/>
      <c r="G9" s="226"/>
      <c r="H9" s="226"/>
      <c r="I9" s="226"/>
      <c r="J9" s="226"/>
      <c r="K9" s="226"/>
      <c r="L9" s="226"/>
      <c r="M9" s="227"/>
      <c r="N9" s="32"/>
    </row>
    <row r="10" spans="1:15" s="2" customFormat="1" ht="22.5" customHeight="1" x14ac:dyDescent="0.15">
      <c r="A10" s="159" t="s">
        <v>34</v>
      </c>
      <c r="B10" s="160"/>
      <c r="C10" s="55"/>
      <c r="D10" s="228">
        <f>'1.新規申込書'!D10</f>
        <v>0</v>
      </c>
      <c r="E10" s="229"/>
      <c r="F10" s="229"/>
      <c r="G10" s="229"/>
      <c r="H10" s="229"/>
      <c r="I10" s="229"/>
      <c r="J10" s="229"/>
      <c r="K10" s="229"/>
      <c r="L10" s="229"/>
      <c r="M10" s="230"/>
      <c r="N10" s="32"/>
      <c r="O10" s="2" t="s">
        <v>32</v>
      </c>
    </row>
    <row r="11" spans="1:15" s="2" customFormat="1" ht="22.5" customHeight="1" x14ac:dyDescent="0.15">
      <c r="A11" s="141" t="s">
        <v>0</v>
      </c>
      <c r="B11" s="142"/>
      <c r="C11" s="106"/>
      <c r="D11" s="198">
        <f>'1.新規申込書'!D11</f>
        <v>0</v>
      </c>
      <c r="E11" s="199"/>
      <c r="F11" s="199"/>
      <c r="G11" s="200"/>
      <c r="H11" s="201" t="s">
        <v>5</v>
      </c>
      <c r="I11" s="202"/>
      <c r="J11" s="198">
        <f>'1.新規申込書'!J11</f>
        <v>0</v>
      </c>
      <c r="K11" s="199"/>
      <c r="L11" s="199"/>
      <c r="M11" s="203"/>
      <c r="N11" s="32"/>
    </row>
    <row r="12" spans="1:15" s="2" customFormat="1" ht="22.5" customHeight="1" thickBot="1" x14ac:dyDescent="0.2">
      <c r="A12" s="166" t="s">
        <v>1</v>
      </c>
      <c r="B12" s="85"/>
      <c r="C12" s="57"/>
      <c r="D12" s="220">
        <f>'1.新規申込書'!D12</f>
        <v>0</v>
      </c>
      <c r="E12" s="221"/>
      <c r="F12" s="221"/>
      <c r="G12" s="221"/>
      <c r="H12" s="221"/>
      <c r="I12" s="221"/>
      <c r="J12" s="221"/>
      <c r="K12" s="221"/>
      <c r="L12" s="221"/>
      <c r="M12" s="222"/>
      <c r="N12" s="32"/>
    </row>
    <row r="13" spans="1:15" s="2" customFormat="1" ht="7.5" customHeight="1" x14ac:dyDescent="0.15">
      <c r="N13" s="32"/>
    </row>
    <row r="14" spans="1:15" s="2" customFormat="1" ht="15.75" customHeight="1" thickBot="1" x14ac:dyDescent="0.2">
      <c r="A14" s="2" t="s">
        <v>13</v>
      </c>
      <c r="N14" s="32"/>
    </row>
    <row r="15" spans="1:15" s="2" customFormat="1" ht="22.5" customHeight="1" x14ac:dyDescent="0.15">
      <c r="A15" s="167" t="s">
        <v>14</v>
      </c>
      <c r="B15" s="168"/>
      <c r="C15" s="169"/>
      <c r="D15" s="117" t="s">
        <v>42</v>
      </c>
      <c r="E15" s="118"/>
      <c r="F15" s="118"/>
      <c r="G15" s="118"/>
      <c r="H15" s="118"/>
      <c r="I15" s="118"/>
      <c r="J15" s="118"/>
      <c r="K15" s="118"/>
      <c r="L15" s="118"/>
      <c r="M15" s="119"/>
      <c r="N15" s="32"/>
    </row>
    <row r="16" spans="1:15" s="2" customFormat="1" ht="22.5" customHeight="1" x14ac:dyDescent="0.15">
      <c r="A16" s="141" t="s">
        <v>45</v>
      </c>
      <c r="B16" s="142"/>
      <c r="C16" s="106"/>
      <c r="D16" s="282">
        <f>'1.新規申込書'!I16</f>
        <v>2025</v>
      </c>
      <c r="E16" s="282"/>
      <c r="F16" s="13">
        <f>'1.新規申込書'!K16</f>
        <v>0</v>
      </c>
      <c r="G16" s="12" t="s">
        <v>44</v>
      </c>
      <c r="H16" s="15" t="s">
        <v>21</v>
      </c>
      <c r="I16" s="116"/>
      <c r="J16" s="116"/>
      <c r="K16" s="25"/>
      <c r="L16" s="12" t="s">
        <v>44</v>
      </c>
      <c r="M16" s="16" t="s">
        <v>7</v>
      </c>
      <c r="N16" s="32"/>
    </row>
    <row r="17" spans="1:14" s="2" customFormat="1" ht="22.5" customHeight="1" x14ac:dyDescent="0.15">
      <c r="A17" s="141" t="s">
        <v>39</v>
      </c>
      <c r="B17" s="142"/>
      <c r="C17" s="106"/>
      <c r="D17" s="105" t="s">
        <v>8</v>
      </c>
      <c r="E17" s="110"/>
      <c r="F17" s="114">
        <v>5</v>
      </c>
      <c r="G17" s="112"/>
      <c r="H17" s="115"/>
      <c r="I17" s="105" t="s">
        <v>41</v>
      </c>
      <c r="J17" s="106"/>
      <c r="K17" s="111">
        <f>N17</f>
        <v>-24300</v>
      </c>
      <c r="L17" s="112"/>
      <c r="M17" s="113"/>
      <c r="N17" s="33">
        <f>(I16-D16)*12+(K16-F16)</f>
        <v>-24300</v>
      </c>
    </row>
    <row r="18" spans="1:14" s="2" customFormat="1" ht="22.5" customHeight="1" thickBot="1" x14ac:dyDescent="0.2">
      <c r="A18" s="166" t="s">
        <v>31</v>
      </c>
      <c r="B18" s="85"/>
      <c r="C18" s="57"/>
      <c r="D18" s="137">
        <v>3</v>
      </c>
      <c r="E18" s="138"/>
      <c r="F18" s="138"/>
      <c r="G18" s="139"/>
      <c r="H18" s="56" t="s">
        <v>40</v>
      </c>
      <c r="I18" s="85"/>
      <c r="J18" s="57"/>
      <c r="K18" s="86">
        <f>K17*N18</f>
        <v>-243000000</v>
      </c>
      <c r="L18" s="86"/>
      <c r="M18" s="87"/>
      <c r="N18" s="32">
        <v>10000</v>
      </c>
    </row>
    <row r="19" spans="1:14" s="2" customFormat="1" ht="7.5" customHeight="1" x14ac:dyDescent="0.15">
      <c r="A19" s="4"/>
      <c r="B19" s="4"/>
      <c r="C19" s="88"/>
      <c r="D19" s="88"/>
      <c r="E19" s="88"/>
      <c r="F19" s="88"/>
      <c r="G19" s="88"/>
      <c r="H19" s="88"/>
      <c r="I19" s="88"/>
      <c r="J19" s="88"/>
      <c r="K19" s="88"/>
      <c r="L19" s="88"/>
      <c r="N19" s="32"/>
    </row>
    <row r="20" spans="1:14" s="2" customFormat="1" ht="16.5" thickBot="1" x14ac:dyDescent="0.2">
      <c r="A20" s="2" t="s">
        <v>12</v>
      </c>
      <c r="C20" s="89"/>
      <c r="D20" s="89"/>
      <c r="E20" s="89"/>
      <c r="F20" s="89"/>
      <c r="G20" s="89"/>
      <c r="H20" s="89"/>
      <c r="I20" s="89"/>
      <c r="J20" s="89"/>
      <c r="K20" s="89"/>
      <c r="L20" s="89"/>
      <c r="N20" s="32"/>
    </row>
    <row r="21" spans="1:14" s="2" customFormat="1" ht="15" customHeight="1" x14ac:dyDescent="0.15">
      <c r="A21" s="170" t="s">
        <v>10</v>
      </c>
      <c r="B21" s="171"/>
      <c r="C21" s="172"/>
      <c r="D21" s="289" t="s">
        <v>36</v>
      </c>
      <c r="E21" s="290"/>
      <c r="F21" s="291"/>
      <c r="G21" s="188" t="s">
        <v>24</v>
      </c>
      <c r="H21" s="189"/>
      <c r="I21" s="295">
        <f>'1.新規申込書'!I21</f>
        <v>0</v>
      </c>
      <c r="J21" s="295"/>
      <c r="K21" s="295"/>
      <c r="L21" s="295"/>
      <c r="M21" s="296"/>
      <c r="N21" s="32"/>
    </row>
    <row r="22" spans="1:14" s="2" customFormat="1" ht="15" customHeight="1" x14ac:dyDescent="0.15">
      <c r="A22" s="173"/>
      <c r="B22" s="174"/>
      <c r="C22" s="175"/>
      <c r="D22" s="292"/>
      <c r="E22" s="293"/>
      <c r="F22" s="294"/>
      <c r="G22" s="210"/>
      <c r="H22" s="211"/>
      <c r="I22" s="287"/>
      <c r="J22" s="287"/>
      <c r="K22" s="287"/>
      <c r="L22" s="287"/>
      <c r="M22" s="288"/>
      <c r="N22" s="32"/>
    </row>
    <row r="23" spans="1:14" s="2" customFormat="1" ht="15" customHeight="1" x14ac:dyDescent="0.15">
      <c r="A23" s="176" t="s">
        <v>20</v>
      </c>
      <c r="B23" s="177"/>
      <c r="C23" s="65"/>
      <c r="D23" s="283">
        <f>'1.新規申込書'!D23</f>
        <v>0</v>
      </c>
      <c r="E23" s="284"/>
      <c r="F23" s="284"/>
      <c r="G23" s="284"/>
      <c r="H23" s="284"/>
      <c r="I23" s="284"/>
      <c r="J23" s="284"/>
      <c r="K23" s="284"/>
      <c r="L23" s="284"/>
      <c r="M23" s="285"/>
      <c r="N23" s="32"/>
    </row>
    <row r="24" spans="1:14" s="2" customFormat="1" ht="15" customHeight="1" x14ac:dyDescent="0.15">
      <c r="A24" s="173"/>
      <c r="B24" s="174"/>
      <c r="C24" s="175"/>
      <c r="D24" s="286"/>
      <c r="E24" s="287"/>
      <c r="F24" s="287"/>
      <c r="G24" s="287"/>
      <c r="H24" s="287"/>
      <c r="I24" s="287"/>
      <c r="J24" s="287"/>
      <c r="K24" s="287"/>
      <c r="L24" s="287"/>
      <c r="M24" s="288"/>
      <c r="N24" s="32"/>
    </row>
    <row r="25" spans="1:14" s="2" customFormat="1" ht="22.5" customHeight="1" x14ac:dyDescent="0.15">
      <c r="A25" s="141" t="s">
        <v>46</v>
      </c>
      <c r="B25" s="142"/>
      <c r="C25" s="106"/>
      <c r="D25" s="297"/>
      <c r="E25" s="298"/>
      <c r="F25" s="298"/>
      <c r="G25" s="299"/>
      <c r="H25" s="105" t="s">
        <v>47</v>
      </c>
      <c r="I25" s="142"/>
      <c r="J25" s="106"/>
      <c r="K25" s="280"/>
      <c r="L25" s="280"/>
      <c r="M25" s="281"/>
      <c r="N25" s="32"/>
    </row>
    <row r="26" spans="1:14" s="2" customFormat="1" ht="22.5" customHeight="1" thickBot="1" x14ac:dyDescent="0.2">
      <c r="A26" s="300" t="s">
        <v>54</v>
      </c>
      <c r="B26" s="301"/>
      <c r="C26" s="302"/>
      <c r="D26" s="303">
        <f>'1.新規申込書'!D27</f>
        <v>2025</v>
      </c>
      <c r="E26" s="303"/>
      <c r="F26" s="19">
        <f>'1.新規申込書'!F27</f>
        <v>0</v>
      </c>
      <c r="G26" s="20">
        <f>'1.新規申込書'!G27</f>
        <v>0</v>
      </c>
      <c r="H26" s="17" t="s">
        <v>6</v>
      </c>
      <c r="I26" s="304"/>
      <c r="J26" s="304"/>
      <c r="K26" s="28"/>
      <c r="L26" s="29"/>
      <c r="M26" s="21" t="s">
        <v>7</v>
      </c>
      <c r="N26" s="32"/>
    </row>
    <row r="27" spans="1:14" s="2" customFormat="1" ht="18.75" customHeight="1" x14ac:dyDescent="0.15">
      <c r="A27" s="9"/>
      <c r="B27" s="8"/>
      <c r="C27" s="18"/>
      <c r="D27" s="18"/>
      <c r="E27" s="18"/>
      <c r="F27" s="18"/>
      <c r="G27" s="18"/>
      <c r="H27" s="18"/>
      <c r="I27" s="18"/>
      <c r="J27" s="181" t="s">
        <v>65</v>
      </c>
      <c r="K27" s="181"/>
      <c r="L27" s="181"/>
      <c r="M27" s="181"/>
      <c r="N27" s="32"/>
    </row>
    <row r="28" spans="1:14" s="2" customFormat="1" ht="15.75" customHeight="1" x14ac:dyDescent="0.15">
      <c r="A28" s="126" t="s">
        <v>9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N28" s="32"/>
    </row>
    <row r="29" spans="1:14" s="2" customFormat="1" x14ac:dyDescent="0.15">
      <c r="A29" s="126"/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N29" s="32"/>
    </row>
    <row r="30" spans="1:14" s="2" customFormat="1" x14ac:dyDescent="0.15">
      <c r="A30" s="126"/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N30" s="32"/>
    </row>
  </sheetData>
  <mergeCells count="60">
    <mergeCell ref="A28:L30"/>
    <mergeCell ref="A25:C25"/>
    <mergeCell ref="D25:G25"/>
    <mergeCell ref="H25:J25"/>
    <mergeCell ref="K25:M25"/>
    <mergeCell ref="A26:C26"/>
    <mergeCell ref="D26:E26"/>
    <mergeCell ref="I26:J26"/>
    <mergeCell ref="J27:M27"/>
    <mergeCell ref="A23:C24"/>
    <mergeCell ref="D23:M24"/>
    <mergeCell ref="A17:C17"/>
    <mergeCell ref="D17:E17"/>
    <mergeCell ref="F17:H17"/>
    <mergeCell ref="I17:J17"/>
    <mergeCell ref="K17:M17"/>
    <mergeCell ref="A18:C18"/>
    <mergeCell ref="D18:G18"/>
    <mergeCell ref="H18:J18"/>
    <mergeCell ref="K18:M18"/>
    <mergeCell ref="C19:L20"/>
    <mergeCell ref="A21:C22"/>
    <mergeCell ref="D21:F22"/>
    <mergeCell ref="G21:H22"/>
    <mergeCell ref="I21:M22"/>
    <mergeCell ref="A15:C15"/>
    <mergeCell ref="D15:M15"/>
    <mergeCell ref="A16:C16"/>
    <mergeCell ref="D16:E16"/>
    <mergeCell ref="I16:J16"/>
    <mergeCell ref="A11:C11"/>
    <mergeCell ref="D11:G11"/>
    <mergeCell ref="H11:I11"/>
    <mergeCell ref="J11:M11"/>
    <mergeCell ref="A12:C12"/>
    <mergeCell ref="D12:M12"/>
    <mergeCell ref="A8:C8"/>
    <mergeCell ref="E8:M8"/>
    <mergeCell ref="A9:C9"/>
    <mergeCell ref="D9:M9"/>
    <mergeCell ref="A10:C10"/>
    <mergeCell ref="D10:M10"/>
    <mergeCell ref="A6:C6"/>
    <mergeCell ref="D6:H6"/>
    <mergeCell ref="I6:J6"/>
    <mergeCell ref="K6:M6"/>
    <mergeCell ref="A7:C7"/>
    <mergeCell ref="D7:H7"/>
    <mergeCell ref="I7:J7"/>
    <mergeCell ref="K7:M7"/>
    <mergeCell ref="M1:M2"/>
    <mergeCell ref="A5:C5"/>
    <mergeCell ref="D5:H5"/>
    <mergeCell ref="I5:J5"/>
    <mergeCell ref="K5:M5"/>
    <mergeCell ref="J4:L4"/>
    <mergeCell ref="A1:I2"/>
    <mergeCell ref="J1:J2"/>
    <mergeCell ref="K1:K2"/>
    <mergeCell ref="L1:L2"/>
  </mergeCells>
  <phoneticPr fontId="1"/>
  <dataValidations count="6">
    <dataValidation type="list" allowBlank="1" showInputMessage="1" showErrorMessage="1" sqref="D21:F22">
      <formula1>"長野県"</formula1>
    </dataValidation>
    <dataValidation type="list" allowBlank="1" showInputMessage="1" showErrorMessage="1" sqref="I16:J16">
      <formula1>"　,2025,2026,2027,2028,2029,2030,2031,2032,2033,2034,2035"</formula1>
    </dataValidation>
    <dataValidation type="list" allowBlank="1" showInputMessage="1" showErrorMessage="1" sqref="L1:L2 K16 K26">
      <formula1>"　,1, 2, 3, 4, 5, 6, 7, 8, 9, 10, 11, 12"</formula1>
    </dataValidation>
    <dataValidation type="list" allowBlank="1" showInputMessage="1" showErrorMessage="1" sqref="M1:M2 L26">
      <formula1>"　,1, 2, 3, 4, 5, 6, 7, 8, 9, 10, 11, 12, 13, 14, 15, 16, 17, 18, 19, 20, 21, 22, 23, 24, 25, 26, 27, 28, 29, 30, 31"</formula1>
    </dataValidation>
    <dataValidation type="list" allowBlank="1" showInputMessage="1" showErrorMessage="1" sqref="I26:J26">
      <formula1>"　,2025,2026,2027,2028,2029,2030,2031,2032,2033,2034,2035"</formula1>
    </dataValidation>
    <dataValidation type="list" allowBlank="1" showInputMessage="1" showErrorMessage="1" sqref="K1:K2">
      <formula1>"　,2025,2026,2027,2028,2029,2030,2031,2032,2033,2034,2035"</formula1>
    </dataValidation>
  </dataValidations>
  <pageMargins left="0.7" right="0.7" top="0.75" bottom="0.75" header="0.3" footer="0.3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view="pageBreakPreview" zoomScale="90" zoomScaleNormal="90" zoomScaleSheetLayoutView="90" workbookViewId="0">
      <selection activeCell="K1" sqref="K1:K2"/>
    </sheetView>
  </sheetViews>
  <sheetFormatPr defaultColWidth="9" defaultRowHeight="15.75" x14ac:dyDescent="0.15"/>
  <cols>
    <col min="1" max="1" width="7" style="1" customWidth="1"/>
    <col min="2" max="2" width="5.625" style="1" customWidth="1"/>
    <col min="3" max="3" width="6.125" style="1" customWidth="1"/>
    <col min="4" max="13" width="7.125" style="1" customWidth="1"/>
    <col min="14" max="14" width="4" style="34" customWidth="1"/>
    <col min="15" max="16384" width="9" style="1"/>
  </cols>
  <sheetData>
    <row r="1" spans="1:15" s="2" customFormat="1" ht="10.5" customHeight="1" x14ac:dyDescent="0.15">
      <c r="A1" s="153" t="s">
        <v>51</v>
      </c>
      <c r="B1" s="153"/>
      <c r="C1" s="153"/>
      <c r="D1" s="153"/>
      <c r="E1" s="153"/>
      <c r="F1" s="153"/>
      <c r="G1" s="153"/>
      <c r="H1" s="153"/>
      <c r="I1" s="153"/>
      <c r="J1" s="83" t="s">
        <v>22</v>
      </c>
      <c r="K1" s="81"/>
      <c r="L1" s="42"/>
      <c r="M1" s="44"/>
      <c r="N1" s="32"/>
    </row>
    <row r="2" spans="1:15" s="2" customFormat="1" ht="10.5" customHeight="1" x14ac:dyDescent="0.15">
      <c r="A2" s="153"/>
      <c r="B2" s="153"/>
      <c r="C2" s="153"/>
      <c r="D2" s="153"/>
      <c r="E2" s="153"/>
      <c r="F2" s="153"/>
      <c r="G2" s="153"/>
      <c r="H2" s="153"/>
      <c r="I2" s="153"/>
      <c r="J2" s="84"/>
      <c r="K2" s="82"/>
      <c r="L2" s="43"/>
      <c r="M2" s="45"/>
      <c r="N2" s="32"/>
    </row>
    <row r="3" spans="1:15" s="2" customFormat="1" ht="7.5" customHeight="1" x14ac:dyDescent="0.15">
      <c r="A3" s="14"/>
      <c r="B3" s="14"/>
      <c r="C3" s="14"/>
      <c r="D3" s="14"/>
      <c r="E3" s="14"/>
      <c r="F3" s="14"/>
      <c r="G3" s="14"/>
      <c r="H3" s="14"/>
      <c r="I3" s="6"/>
      <c r="J3" s="6"/>
      <c r="K3" s="6"/>
      <c r="L3" s="6"/>
      <c r="N3" s="32"/>
    </row>
    <row r="4" spans="1:15" s="2" customFormat="1" ht="16.5" thickBot="1" x14ac:dyDescent="0.2">
      <c r="A4" s="2" t="s">
        <v>11</v>
      </c>
      <c r="J4" s="104"/>
      <c r="K4" s="104"/>
      <c r="L4" s="104"/>
      <c r="N4" s="32"/>
    </row>
    <row r="5" spans="1:15" s="2" customFormat="1" ht="15.75" customHeight="1" x14ac:dyDescent="0.15">
      <c r="A5" s="156" t="s">
        <v>3</v>
      </c>
      <c r="B5" s="157"/>
      <c r="C5" s="158"/>
      <c r="D5" s="185">
        <f>'1.新規申込書'!D5</f>
        <v>0</v>
      </c>
      <c r="E5" s="186"/>
      <c r="F5" s="186"/>
      <c r="G5" s="186"/>
      <c r="H5" s="187"/>
      <c r="I5" s="188" t="s">
        <v>3</v>
      </c>
      <c r="J5" s="189"/>
      <c r="K5" s="190">
        <f>'1.新規申込書'!K5</f>
        <v>0</v>
      </c>
      <c r="L5" s="190"/>
      <c r="M5" s="191"/>
      <c r="N5" s="32"/>
    </row>
    <row r="6" spans="1:15" s="2" customFormat="1" ht="22.5" customHeight="1" x14ac:dyDescent="0.15">
      <c r="A6" s="159" t="s">
        <v>2</v>
      </c>
      <c r="B6" s="160"/>
      <c r="C6" s="55"/>
      <c r="D6" s="192">
        <f>'1.新規申込書'!D6</f>
        <v>0</v>
      </c>
      <c r="E6" s="193"/>
      <c r="F6" s="193"/>
      <c r="G6" s="193"/>
      <c r="H6" s="194"/>
      <c r="I6" s="195" t="s">
        <v>4</v>
      </c>
      <c r="J6" s="196"/>
      <c r="K6" s="193">
        <f>'1.新規申込書'!K6</f>
        <v>0</v>
      </c>
      <c r="L6" s="193"/>
      <c r="M6" s="197"/>
      <c r="N6" s="32"/>
    </row>
    <row r="7" spans="1:15" s="2" customFormat="1" ht="22.5" customHeight="1" x14ac:dyDescent="0.15">
      <c r="A7" s="141" t="s">
        <v>17</v>
      </c>
      <c r="B7" s="142"/>
      <c r="C7" s="106"/>
      <c r="D7" s="198">
        <f>'1.新規申込書'!D7</f>
        <v>0</v>
      </c>
      <c r="E7" s="199"/>
      <c r="F7" s="199"/>
      <c r="G7" s="199"/>
      <c r="H7" s="200"/>
      <c r="I7" s="201" t="s">
        <v>18</v>
      </c>
      <c r="J7" s="202"/>
      <c r="K7" s="198">
        <f>'1.新規申込書'!K7</f>
        <v>0</v>
      </c>
      <c r="L7" s="199"/>
      <c r="M7" s="203"/>
      <c r="N7" s="32"/>
    </row>
    <row r="8" spans="1:15" s="2" customFormat="1" ht="22.5" customHeight="1" x14ac:dyDescent="0.15">
      <c r="A8" s="141" t="s">
        <v>35</v>
      </c>
      <c r="B8" s="142"/>
      <c r="C8" s="106"/>
      <c r="D8" s="38" t="s">
        <v>33</v>
      </c>
      <c r="E8" s="231">
        <f>'1.新規申込書'!E8</f>
        <v>0</v>
      </c>
      <c r="F8" s="232"/>
      <c r="G8" s="232"/>
      <c r="H8" s="232"/>
      <c r="I8" s="232"/>
      <c r="J8" s="232"/>
      <c r="K8" s="232"/>
      <c r="L8" s="232"/>
      <c r="M8" s="233"/>
      <c r="N8" s="32"/>
    </row>
    <row r="9" spans="1:15" s="2" customFormat="1" x14ac:dyDescent="0.15">
      <c r="A9" s="163" t="s">
        <v>3</v>
      </c>
      <c r="B9" s="164"/>
      <c r="C9" s="165"/>
      <c r="D9" s="225">
        <f>'1.新規申込書'!D9</f>
        <v>0</v>
      </c>
      <c r="E9" s="226"/>
      <c r="F9" s="226"/>
      <c r="G9" s="226"/>
      <c r="H9" s="226"/>
      <c r="I9" s="226"/>
      <c r="J9" s="226"/>
      <c r="K9" s="226"/>
      <c r="L9" s="226"/>
      <c r="M9" s="227"/>
      <c r="N9" s="32"/>
    </row>
    <row r="10" spans="1:15" s="2" customFormat="1" ht="22.5" customHeight="1" x14ac:dyDescent="0.15">
      <c r="A10" s="159" t="s">
        <v>34</v>
      </c>
      <c r="B10" s="160"/>
      <c r="C10" s="55"/>
      <c r="D10" s="228">
        <f>'1.新規申込書'!D10</f>
        <v>0</v>
      </c>
      <c r="E10" s="229"/>
      <c r="F10" s="229"/>
      <c r="G10" s="229"/>
      <c r="H10" s="229"/>
      <c r="I10" s="229"/>
      <c r="J10" s="229"/>
      <c r="K10" s="229"/>
      <c r="L10" s="229"/>
      <c r="M10" s="230"/>
      <c r="N10" s="32"/>
      <c r="O10" s="2" t="s">
        <v>32</v>
      </c>
    </row>
    <row r="11" spans="1:15" s="2" customFormat="1" ht="22.5" customHeight="1" x14ac:dyDescent="0.15">
      <c r="A11" s="141" t="s">
        <v>0</v>
      </c>
      <c r="B11" s="142"/>
      <c r="C11" s="106"/>
      <c r="D11" s="198">
        <f>'1.新規申込書'!D11</f>
        <v>0</v>
      </c>
      <c r="E11" s="199"/>
      <c r="F11" s="199"/>
      <c r="G11" s="200"/>
      <c r="H11" s="201" t="s">
        <v>5</v>
      </c>
      <c r="I11" s="202"/>
      <c r="J11" s="198">
        <f>'1.新規申込書'!J11</f>
        <v>0</v>
      </c>
      <c r="K11" s="199"/>
      <c r="L11" s="199"/>
      <c r="M11" s="203"/>
      <c r="N11" s="32"/>
    </row>
    <row r="12" spans="1:15" s="2" customFormat="1" ht="22.5" customHeight="1" thickBot="1" x14ac:dyDescent="0.2">
      <c r="A12" s="166" t="s">
        <v>1</v>
      </c>
      <c r="B12" s="85"/>
      <c r="C12" s="57"/>
      <c r="D12" s="220">
        <f>'1.新規申込書'!D12</f>
        <v>0</v>
      </c>
      <c r="E12" s="221"/>
      <c r="F12" s="221"/>
      <c r="G12" s="221"/>
      <c r="H12" s="221"/>
      <c r="I12" s="221"/>
      <c r="J12" s="221"/>
      <c r="K12" s="221"/>
      <c r="L12" s="221"/>
      <c r="M12" s="222"/>
      <c r="N12" s="32"/>
    </row>
    <row r="13" spans="1:15" s="2" customFormat="1" ht="7.5" customHeight="1" x14ac:dyDescent="0.15">
      <c r="N13" s="32"/>
    </row>
    <row r="14" spans="1:15" s="2" customFormat="1" ht="15.75" customHeight="1" thickBot="1" x14ac:dyDescent="0.2">
      <c r="A14" s="2" t="s">
        <v>13</v>
      </c>
      <c r="N14" s="32"/>
    </row>
    <row r="15" spans="1:15" s="2" customFormat="1" ht="22.5" customHeight="1" x14ac:dyDescent="0.15">
      <c r="A15" s="167" t="s">
        <v>14</v>
      </c>
      <c r="B15" s="168"/>
      <c r="C15" s="169"/>
      <c r="D15" s="117" t="s">
        <v>42</v>
      </c>
      <c r="E15" s="118"/>
      <c r="F15" s="118"/>
      <c r="G15" s="118"/>
      <c r="H15" s="118"/>
      <c r="I15" s="118"/>
      <c r="J15" s="118"/>
      <c r="K15" s="118"/>
      <c r="L15" s="118"/>
      <c r="M15" s="119"/>
      <c r="N15" s="32"/>
    </row>
    <row r="16" spans="1:15" s="2" customFormat="1" ht="22.5" customHeight="1" x14ac:dyDescent="0.15">
      <c r="A16" s="141" t="s">
        <v>45</v>
      </c>
      <c r="B16" s="142"/>
      <c r="C16" s="106"/>
      <c r="D16" s="282">
        <f>'3.延長申込書(1回目)'!I16</f>
        <v>0</v>
      </c>
      <c r="E16" s="282"/>
      <c r="F16" s="13">
        <f>'3.延長申込書(1回目)'!K16</f>
        <v>0</v>
      </c>
      <c r="G16" s="12" t="s">
        <v>44</v>
      </c>
      <c r="H16" s="15" t="s">
        <v>21</v>
      </c>
      <c r="I16" s="116"/>
      <c r="J16" s="116"/>
      <c r="K16" s="25"/>
      <c r="L16" s="12" t="s">
        <v>44</v>
      </c>
      <c r="M16" s="16" t="s">
        <v>7</v>
      </c>
      <c r="N16" s="32"/>
    </row>
    <row r="17" spans="1:14" s="2" customFormat="1" ht="22.5" customHeight="1" x14ac:dyDescent="0.15">
      <c r="A17" s="141" t="s">
        <v>39</v>
      </c>
      <c r="B17" s="142"/>
      <c r="C17" s="106"/>
      <c r="D17" s="105" t="s">
        <v>8</v>
      </c>
      <c r="E17" s="110"/>
      <c r="F17" s="114">
        <v>5</v>
      </c>
      <c r="G17" s="112"/>
      <c r="H17" s="115"/>
      <c r="I17" s="105" t="s">
        <v>41</v>
      </c>
      <c r="J17" s="106"/>
      <c r="K17" s="111">
        <f>N17</f>
        <v>0</v>
      </c>
      <c r="L17" s="112"/>
      <c r="M17" s="113"/>
      <c r="N17" s="33">
        <f>(I16-D16)*12+(K16-F16)</f>
        <v>0</v>
      </c>
    </row>
    <row r="18" spans="1:14" s="2" customFormat="1" ht="22.5" customHeight="1" thickBot="1" x14ac:dyDescent="0.2">
      <c r="A18" s="166" t="s">
        <v>31</v>
      </c>
      <c r="B18" s="85"/>
      <c r="C18" s="57"/>
      <c r="D18" s="137">
        <v>3</v>
      </c>
      <c r="E18" s="138"/>
      <c r="F18" s="138"/>
      <c r="G18" s="139"/>
      <c r="H18" s="56" t="s">
        <v>40</v>
      </c>
      <c r="I18" s="85"/>
      <c r="J18" s="57"/>
      <c r="K18" s="86">
        <f>K17*N18</f>
        <v>0</v>
      </c>
      <c r="L18" s="86"/>
      <c r="M18" s="87"/>
      <c r="N18" s="32">
        <v>10000</v>
      </c>
    </row>
    <row r="19" spans="1:14" s="2" customFormat="1" ht="7.5" customHeight="1" x14ac:dyDescent="0.15">
      <c r="A19" s="4"/>
      <c r="B19" s="4"/>
      <c r="C19" s="88"/>
      <c r="D19" s="88"/>
      <c r="E19" s="88"/>
      <c r="F19" s="88"/>
      <c r="G19" s="88"/>
      <c r="H19" s="88"/>
      <c r="I19" s="88"/>
      <c r="J19" s="88"/>
      <c r="K19" s="88"/>
      <c r="L19" s="88"/>
      <c r="N19" s="32"/>
    </row>
    <row r="20" spans="1:14" s="2" customFormat="1" ht="16.5" thickBot="1" x14ac:dyDescent="0.2">
      <c r="A20" s="2" t="s">
        <v>12</v>
      </c>
      <c r="C20" s="89"/>
      <c r="D20" s="89"/>
      <c r="E20" s="89"/>
      <c r="F20" s="89"/>
      <c r="G20" s="89"/>
      <c r="H20" s="89"/>
      <c r="I20" s="89"/>
      <c r="J20" s="89"/>
      <c r="K20" s="89"/>
      <c r="L20" s="89"/>
      <c r="N20" s="32"/>
    </row>
    <row r="21" spans="1:14" s="2" customFormat="1" ht="15" customHeight="1" x14ac:dyDescent="0.15">
      <c r="A21" s="170" t="s">
        <v>10</v>
      </c>
      <c r="B21" s="171"/>
      <c r="C21" s="172"/>
      <c r="D21" s="204" t="s">
        <v>36</v>
      </c>
      <c r="E21" s="205"/>
      <c r="F21" s="206"/>
      <c r="G21" s="188" t="s">
        <v>24</v>
      </c>
      <c r="H21" s="189"/>
      <c r="I21" s="212">
        <f>'1.新規申込書'!I21</f>
        <v>0</v>
      </c>
      <c r="J21" s="212"/>
      <c r="K21" s="212"/>
      <c r="L21" s="212"/>
      <c r="M21" s="213"/>
      <c r="N21" s="32"/>
    </row>
    <row r="22" spans="1:14" s="2" customFormat="1" ht="15" customHeight="1" x14ac:dyDescent="0.15">
      <c r="A22" s="173"/>
      <c r="B22" s="174"/>
      <c r="C22" s="175"/>
      <c r="D22" s="305"/>
      <c r="E22" s="306"/>
      <c r="F22" s="307"/>
      <c r="G22" s="210"/>
      <c r="H22" s="211"/>
      <c r="I22" s="214"/>
      <c r="J22" s="214"/>
      <c r="K22" s="214"/>
      <c r="L22" s="214"/>
      <c r="M22" s="215"/>
      <c r="N22" s="32"/>
    </row>
    <row r="23" spans="1:14" s="2" customFormat="1" ht="15" customHeight="1" x14ac:dyDescent="0.15">
      <c r="A23" s="176" t="s">
        <v>20</v>
      </c>
      <c r="B23" s="177"/>
      <c r="C23" s="65"/>
      <c r="D23" s="216">
        <f>'1.新規申込書'!D23</f>
        <v>0</v>
      </c>
      <c r="E23" s="217"/>
      <c r="F23" s="217"/>
      <c r="G23" s="217"/>
      <c r="H23" s="217"/>
      <c r="I23" s="217"/>
      <c r="J23" s="217"/>
      <c r="K23" s="217"/>
      <c r="L23" s="217"/>
      <c r="M23" s="218"/>
      <c r="N23" s="32"/>
    </row>
    <row r="24" spans="1:14" s="2" customFormat="1" ht="15" customHeight="1" x14ac:dyDescent="0.15">
      <c r="A24" s="173"/>
      <c r="B24" s="174"/>
      <c r="C24" s="175"/>
      <c r="D24" s="219"/>
      <c r="E24" s="214"/>
      <c r="F24" s="214"/>
      <c r="G24" s="214"/>
      <c r="H24" s="214"/>
      <c r="I24" s="214"/>
      <c r="J24" s="214"/>
      <c r="K24" s="214"/>
      <c r="L24" s="214"/>
      <c r="M24" s="215"/>
      <c r="N24" s="32"/>
    </row>
    <row r="25" spans="1:14" s="2" customFormat="1" ht="22.5" customHeight="1" x14ac:dyDescent="0.15">
      <c r="A25" s="141" t="s">
        <v>46</v>
      </c>
      <c r="B25" s="142"/>
      <c r="C25" s="106"/>
      <c r="D25" s="198">
        <f>'3.延長申込書(1回目)'!D25</f>
        <v>0</v>
      </c>
      <c r="E25" s="199"/>
      <c r="F25" s="199"/>
      <c r="G25" s="200"/>
      <c r="H25" s="201" t="s">
        <v>47</v>
      </c>
      <c r="I25" s="308"/>
      <c r="J25" s="202"/>
      <c r="K25" s="309">
        <f>'3.延長申込書(1回目)'!K25</f>
        <v>0</v>
      </c>
      <c r="L25" s="309"/>
      <c r="M25" s="310"/>
      <c r="N25" s="32"/>
    </row>
    <row r="26" spans="1:14" s="2" customFormat="1" ht="22.5" customHeight="1" thickBot="1" x14ac:dyDescent="0.2">
      <c r="A26" s="300" t="s">
        <v>54</v>
      </c>
      <c r="B26" s="301"/>
      <c r="C26" s="302"/>
      <c r="D26" s="303">
        <f>'1.新規申込書'!D27</f>
        <v>2025</v>
      </c>
      <c r="E26" s="303"/>
      <c r="F26" s="19">
        <f>'1.新規申込書'!F27</f>
        <v>0</v>
      </c>
      <c r="G26" s="20">
        <f>'1.新規申込書'!G27</f>
        <v>0</v>
      </c>
      <c r="H26" s="17" t="s">
        <v>6</v>
      </c>
      <c r="I26" s="304"/>
      <c r="J26" s="304"/>
      <c r="K26" s="28"/>
      <c r="L26" s="29"/>
      <c r="M26" s="21" t="s">
        <v>7</v>
      </c>
      <c r="N26" s="32"/>
    </row>
    <row r="27" spans="1:14" s="2" customFormat="1" ht="18.75" customHeight="1" x14ac:dyDescent="0.15">
      <c r="A27" s="9"/>
      <c r="B27" s="8"/>
      <c r="C27" s="18"/>
      <c r="D27" s="18"/>
      <c r="E27" s="18"/>
      <c r="F27" s="18"/>
      <c r="G27" s="18"/>
      <c r="H27" s="18"/>
      <c r="I27" s="18"/>
      <c r="J27" s="181" t="s">
        <v>65</v>
      </c>
      <c r="K27" s="181"/>
      <c r="L27" s="181"/>
      <c r="M27" s="181"/>
      <c r="N27" s="32"/>
    </row>
    <row r="28" spans="1:14" s="2" customFormat="1" ht="15.75" customHeight="1" x14ac:dyDescent="0.15">
      <c r="A28" s="126" t="s">
        <v>9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N28" s="32"/>
    </row>
    <row r="29" spans="1:14" s="2" customFormat="1" x14ac:dyDescent="0.15">
      <c r="A29" s="126"/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N29" s="32"/>
    </row>
    <row r="30" spans="1:14" s="2" customFormat="1" x14ac:dyDescent="0.15">
      <c r="A30" s="126"/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N30" s="32"/>
    </row>
  </sheetData>
  <mergeCells count="60">
    <mergeCell ref="A28:L30"/>
    <mergeCell ref="A25:C25"/>
    <mergeCell ref="D25:G25"/>
    <mergeCell ref="H25:J25"/>
    <mergeCell ref="K25:M25"/>
    <mergeCell ref="A26:C26"/>
    <mergeCell ref="D26:E26"/>
    <mergeCell ref="I26:J26"/>
    <mergeCell ref="J27:M27"/>
    <mergeCell ref="A23:C24"/>
    <mergeCell ref="D23:M24"/>
    <mergeCell ref="A17:C17"/>
    <mergeCell ref="D17:E17"/>
    <mergeCell ref="F17:H17"/>
    <mergeCell ref="I17:J17"/>
    <mergeCell ref="K17:M17"/>
    <mergeCell ref="A18:C18"/>
    <mergeCell ref="D18:G18"/>
    <mergeCell ref="H18:J18"/>
    <mergeCell ref="K18:M18"/>
    <mergeCell ref="C19:L20"/>
    <mergeCell ref="A21:C22"/>
    <mergeCell ref="D21:F22"/>
    <mergeCell ref="G21:H22"/>
    <mergeCell ref="I21:M22"/>
    <mergeCell ref="A15:C15"/>
    <mergeCell ref="D15:M15"/>
    <mergeCell ref="A16:C16"/>
    <mergeCell ref="D16:E16"/>
    <mergeCell ref="I16:J16"/>
    <mergeCell ref="A11:C11"/>
    <mergeCell ref="D11:G11"/>
    <mergeCell ref="H11:I11"/>
    <mergeCell ref="J11:M11"/>
    <mergeCell ref="A12:C12"/>
    <mergeCell ref="D12:M12"/>
    <mergeCell ref="A8:C8"/>
    <mergeCell ref="E8:M8"/>
    <mergeCell ref="A9:C9"/>
    <mergeCell ref="D9:M9"/>
    <mergeCell ref="A10:C10"/>
    <mergeCell ref="D10:M10"/>
    <mergeCell ref="A6:C6"/>
    <mergeCell ref="D6:H6"/>
    <mergeCell ref="I6:J6"/>
    <mergeCell ref="K6:M6"/>
    <mergeCell ref="A7:C7"/>
    <mergeCell ref="D7:H7"/>
    <mergeCell ref="I7:J7"/>
    <mergeCell ref="K7:M7"/>
    <mergeCell ref="M1:M2"/>
    <mergeCell ref="A5:C5"/>
    <mergeCell ref="D5:H5"/>
    <mergeCell ref="I5:J5"/>
    <mergeCell ref="K5:M5"/>
    <mergeCell ref="J4:L4"/>
    <mergeCell ref="A1:I2"/>
    <mergeCell ref="J1:J2"/>
    <mergeCell ref="K1:K2"/>
    <mergeCell ref="L1:L2"/>
  </mergeCells>
  <phoneticPr fontId="1"/>
  <dataValidations count="6">
    <dataValidation type="list" allowBlank="1" showInputMessage="1" showErrorMessage="1" sqref="I26:J26">
      <formula1>"　,2025,2026,2027,2028,2029,2030,2031,2032,2033,2034,2035"</formula1>
    </dataValidation>
    <dataValidation type="list" allowBlank="1" showInputMessage="1" showErrorMessage="1" sqref="M1:M2 L26">
      <formula1>"　,1, 2, 3, 4, 5, 6, 7, 8, 9, 10, 11, 12, 13, 14, 15, 16, 17, 18, 19, 20, 21, 22, 23, 24, 25, 26, 27, 28, 29, 30, 31"</formula1>
    </dataValidation>
    <dataValidation type="list" allowBlank="1" showInputMessage="1" showErrorMessage="1" sqref="L1:L2 K16 K26">
      <formula1>"　,1, 2, 3, 4, 5, 6, 7, 8, 9, 10, 11, 12"</formula1>
    </dataValidation>
    <dataValidation type="list" allowBlank="1" showInputMessage="1" showErrorMessage="1" sqref="D21:F22">
      <formula1>"長野県"</formula1>
    </dataValidation>
    <dataValidation type="list" allowBlank="1" showInputMessage="1" showErrorMessage="1" sqref="I16:J16">
      <formula1>"　,2025,2026,2027,2028,2029,2030,2031,2032,2033,2034,2035"</formula1>
    </dataValidation>
    <dataValidation type="list" allowBlank="1" showInputMessage="1" showErrorMessage="1" sqref="K1:K2">
      <formula1>"　,2025,2026,2027,2028,2029,2030,2031,2032,2033,2034,2035"</formula1>
    </dataValidation>
  </dataValidations>
  <pageMargins left="0.7" right="0.7" top="0.75" bottom="0.75" header="0.3" footer="0.3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view="pageBreakPreview" zoomScale="90" zoomScaleNormal="90" zoomScaleSheetLayoutView="90" workbookViewId="0">
      <selection activeCell="K1" sqref="K1:K2"/>
    </sheetView>
  </sheetViews>
  <sheetFormatPr defaultColWidth="9" defaultRowHeight="15.75" x14ac:dyDescent="0.15"/>
  <cols>
    <col min="1" max="1" width="7" style="1" customWidth="1"/>
    <col min="2" max="2" width="5.625" style="1" customWidth="1"/>
    <col min="3" max="3" width="6.125" style="1" customWidth="1"/>
    <col min="4" max="13" width="7.125" style="1" customWidth="1"/>
    <col min="14" max="14" width="4" style="34" customWidth="1"/>
    <col min="15" max="16384" width="9" style="1"/>
  </cols>
  <sheetData>
    <row r="1" spans="1:15" s="2" customFormat="1" ht="10.5" customHeight="1" x14ac:dyDescent="0.15">
      <c r="A1" s="153" t="s">
        <v>51</v>
      </c>
      <c r="B1" s="153"/>
      <c r="C1" s="153"/>
      <c r="D1" s="153"/>
      <c r="E1" s="153"/>
      <c r="F1" s="153"/>
      <c r="G1" s="153"/>
      <c r="H1" s="153"/>
      <c r="I1" s="153"/>
      <c r="J1" s="83" t="s">
        <v>22</v>
      </c>
      <c r="K1" s="81"/>
      <c r="L1" s="42"/>
      <c r="M1" s="44"/>
      <c r="N1" s="32"/>
    </row>
    <row r="2" spans="1:15" s="2" customFormat="1" ht="10.5" customHeight="1" x14ac:dyDescent="0.15">
      <c r="A2" s="153"/>
      <c r="B2" s="153"/>
      <c r="C2" s="153"/>
      <c r="D2" s="153"/>
      <c r="E2" s="153"/>
      <c r="F2" s="153"/>
      <c r="G2" s="153"/>
      <c r="H2" s="153"/>
      <c r="I2" s="153"/>
      <c r="J2" s="84"/>
      <c r="K2" s="82"/>
      <c r="L2" s="43"/>
      <c r="M2" s="45"/>
      <c r="N2" s="32"/>
    </row>
    <row r="3" spans="1:15" s="2" customFormat="1" ht="7.5" customHeight="1" x14ac:dyDescent="0.15">
      <c r="A3" s="14"/>
      <c r="B3" s="14"/>
      <c r="C3" s="14"/>
      <c r="D3" s="14"/>
      <c r="E3" s="14"/>
      <c r="F3" s="14"/>
      <c r="G3" s="14"/>
      <c r="H3" s="14"/>
      <c r="I3" s="6"/>
      <c r="J3" s="6"/>
      <c r="K3" s="6"/>
      <c r="L3" s="6"/>
      <c r="N3" s="32"/>
    </row>
    <row r="4" spans="1:15" s="2" customFormat="1" ht="16.5" thickBot="1" x14ac:dyDescent="0.2">
      <c r="A4" s="2" t="s">
        <v>11</v>
      </c>
      <c r="J4" s="104"/>
      <c r="K4" s="104"/>
      <c r="L4" s="104"/>
      <c r="N4" s="32"/>
    </row>
    <row r="5" spans="1:15" s="2" customFormat="1" ht="15.75" customHeight="1" x14ac:dyDescent="0.15">
      <c r="A5" s="156" t="s">
        <v>3</v>
      </c>
      <c r="B5" s="157"/>
      <c r="C5" s="158"/>
      <c r="D5" s="185">
        <f>'1.新規申込書'!D5</f>
        <v>0</v>
      </c>
      <c r="E5" s="186"/>
      <c r="F5" s="186"/>
      <c r="G5" s="186"/>
      <c r="H5" s="187"/>
      <c r="I5" s="188" t="s">
        <v>3</v>
      </c>
      <c r="J5" s="189"/>
      <c r="K5" s="190">
        <f>'1.新規申込書'!K5</f>
        <v>0</v>
      </c>
      <c r="L5" s="190"/>
      <c r="M5" s="191"/>
      <c r="N5" s="32"/>
    </row>
    <row r="6" spans="1:15" s="2" customFormat="1" ht="22.5" customHeight="1" x14ac:dyDescent="0.15">
      <c r="A6" s="159" t="s">
        <v>2</v>
      </c>
      <c r="B6" s="160"/>
      <c r="C6" s="55"/>
      <c r="D6" s="192">
        <f>'1.新規申込書'!D6</f>
        <v>0</v>
      </c>
      <c r="E6" s="193"/>
      <c r="F6" s="193"/>
      <c r="G6" s="193"/>
      <c r="H6" s="194"/>
      <c r="I6" s="195" t="s">
        <v>4</v>
      </c>
      <c r="J6" s="196"/>
      <c r="K6" s="193">
        <f>'1.新規申込書'!K6</f>
        <v>0</v>
      </c>
      <c r="L6" s="193"/>
      <c r="M6" s="197"/>
      <c r="N6" s="32"/>
    </row>
    <row r="7" spans="1:15" s="2" customFormat="1" ht="22.5" customHeight="1" x14ac:dyDescent="0.15">
      <c r="A7" s="141" t="s">
        <v>17</v>
      </c>
      <c r="B7" s="142"/>
      <c r="C7" s="106"/>
      <c r="D7" s="198">
        <f>'1.新規申込書'!D7</f>
        <v>0</v>
      </c>
      <c r="E7" s="199"/>
      <c r="F7" s="199"/>
      <c r="G7" s="199"/>
      <c r="H7" s="200"/>
      <c r="I7" s="201" t="s">
        <v>18</v>
      </c>
      <c r="J7" s="202"/>
      <c r="K7" s="198">
        <f>'1.新規申込書'!K7</f>
        <v>0</v>
      </c>
      <c r="L7" s="199"/>
      <c r="M7" s="203"/>
      <c r="N7" s="32"/>
    </row>
    <row r="8" spans="1:15" s="2" customFormat="1" ht="22.5" customHeight="1" x14ac:dyDescent="0.15">
      <c r="A8" s="141" t="s">
        <v>35</v>
      </c>
      <c r="B8" s="142"/>
      <c r="C8" s="106"/>
      <c r="D8" s="38" t="s">
        <v>33</v>
      </c>
      <c r="E8" s="231">
        <f>'1.新規申込書'!E8</f>
        <v>0</v>
      </c>
      <c r="F8" s="232"/>
      <c r="G8" s="232"/>
      <c r="H8" s="232"/>
      <c r="I8" s="232"/>
      <c r="J8" s="232"/>
      <c r="K8" s="232"/>
      <c r="L8" s="232"/>
      <c r="M8" s="233"/>
      <c r="N8" s="32"/>
    </row>
    <row r="9" spans="1:15" s="2" customFormat="1" x14ac:dyDescent="0.15">
      <c r="A9" s="163" t="s">
        <v>3</v>
      </c>
      <c r="B9" s="164"/>
      <c r="C9" s="165"/>
      <c r="D9" s="225">
        <f>'1.新規申込書'!D9</f>
        <v>0</v>
      </c>
      <c r="E9" s="226"/>
      <c r="F9" s="226"/>
      <c r="G9" s="226"/>
      <c r="H9" s="226"/>
      <c r="I9" s="226"/>
      <c r="J9" s="226"/>
      <c r="K9" s="226"/>
      <c r="L9" s="226"/>
      <c r="M9" s="227"/>
      <c r="N9" s="32"/>
    </row>
    <row r="10" spans="1:15" s="2" customFormat="1" ht="22.5" customHeight="1" x14ac:dyDescent="0.15">
      <c r="A10" s="159" t="s">
        <v>34</v>
      </c>
      <c r="B10" s="160"/>
      <c r="C10" s="55"/>
      <c r="D10" s="228">
        <f>'1.新規申込書'!D10</f>
        <v>0</v>
      </c>
      <c r="E10" s="229"/>
      <c r="F10" s="229"/>
      <c r="G10" s="229"/>
      <c r="H10" s="229"/>
      <c r="I10" s="229"/>
      <c r="J10" s="229"/>
      <c r="K10" s="229"/>
      <c r="L10" s="229"/>
      <c r="M10" s="230"/>
      <c r="N10" s="32"/>
      <c r="O10" s="2" t="s">
        <v>32</v>
      </c>
    </row>
    <row r="11" spans="1:15" s="2" customFormat="1" ht="22.5" customHeight="1" x14ac:dyDescent="0.15">
      <c r="A11" s="141" t="s">
        <v>0</v>
      </c>
      <c r="B11" s="142"/>
      <c r="C11" s="106"/>
      <c r="D11" s="198">
        <f>'1.新規申込書'!D11</f>
        <v>0</v>
      </c>
      <c r="E11" s="199"/>
      <c r="F11" s="199"/>
      <c r="G11" s="200"/>
      <c r="H11" s="201" t="s">
        <v>5</v>
      </c>
      <c r="I11" s="202"/>
      <c r="J11" s="198">
        <f>'1.新規申込書'!J11</f>
        <v>0</v>
      </c>
      <c r="K11" s="199"/>
      <c r="L11" s="199"/>
      <c r="M11" s="203"/>
      <c r="N11" s="32"/>
    </row>
    <row r="12" spans="1:15" s="2" customFormat="1" ht="22.5" customHeight="1" thickBot="1" x14ac:dyDescent="0.2">
      <c r="A12" s="166" t="s">
        <v>1</v>
      </c>
      <c r="B12" s="85"/>
      <c r="C12" s="57"/>
      <c r="D12" s="220">
        <f>'1.新規申込書'!D12</f>
        <v>0</v>
      </c>
      <c r="E12" s="221"/>
      <c r="F12" s="221"/>
      <c r="G12" s="221"/>
      <c r="H12" s="221"/>
      <c r="I12" s="221"/>
      <c r="J12" s="221"/>
      <c r="K12" s="221"/>
      <c r="L12" s="221"/>
      <c r="M12" s="222"/>
      <c r="N12" s="32"/>
    </row>
    <row r="13" spans="1:15" s="2" customFormat="1" ht="7.5" customHeight="1" x14ac:dyDescent="0.15">
      <c r="N13" s="32"/>
    </row>
    <row r="14" spans="1:15" s="2" customFormat="1" ht="15.75" customHeight="1" thickBot="1" x14ac:dyDescent="0.2">
      <c r="A14" s="2" t="s">
        <v>13</v>
      </c>
      <c r="N14" s="32"/>
    </row>
    <row r="15" spans="1:15" s="2" customFormat="1" ht="22.5" customHeight="1" x14ac:dyDescent="0.15">
      <c r="A15" s="167" t="s">
        <v>14</v>
      </c>
      <c r="B15" s="168"/>
      <c r="C15" s="169"/>
      <c r="D15" s="117" t="s">
        <v>42</v>
      </c>
      <c r="E15" s="118"/>
      <c r="F15" s="118"/>
      <c r="G15" s="118"/>
      <c r="H15" s="118"/>
      <c r="I15" s="118"/>
      <c r="J15" s="118"/>
      <c r="K15" s="118"/>
      <c r="L15" s="118"/>
      <c r="M15" s="119"/>
      <c r="N15" s="32"/>
    </row>
    <row r="16" spans="1:15" s="2" customFormat="1" ht="22.5" customHeight="1" x14ac:dyDescent="0.15">
      <c r="A16" s="141" t="s">
        <v>45</v>
      </c>
      <c r="B16" s="142"/>
      <c r="C16" s="106"/>
      <c r="D16" s="282">
        <f>'4.延長申込書(2回目)'!I16</f>
        <v>0</v>
      </c>
      <c r="E16" s="282"/>
      <c r="F16" s="13">
        <f>'4.延長申込書(2回目)'!K16</f>
        <v>0</v>
      </c>
      <c r="G16" s="12" t="s">
        <v>44</v>
      </c>
      <c r="H16" s="15" t="s">
        <v>21</v>
      </c>
      <c r="I16" s="116"/>
      <c r="J16" s="116"/>
      <c r="K16" s="25"/>
      <c r="L16" s="12" t="s">
        <v>44</v>
      </c>
      <c r="M16" s="16" t="s">
        <v>7</v>
      </c>
      <c r="N16" s="32"/>
    </row>
    <row r="17" spans="1:14" s="2" customFormat="1" ht="22.5" customHeight="1" x14ac:dyDescent="0.15">
      <c r="A17" s="141" t="s">
        <v>39</v>
      </c>
      <c r="B17" s="142"/>
      <c r="C17" s="106"/>
      <c r="D17" s="105" t="s">
        <v>8</v>
      </c>
      <c r="E17" s="110"/>
      <c r="F17" s="114">
        <v>5</v>
      </c>
      <c r="G17" s="112"/>
      <c r="H17" s="115"/>
      <c r="I17" s="105" t="s">
        <v>41</v>
      </c>
      <c r="J17" s="106"/>
      <c r="K17" s="111">
        <f>N17</f>
        <v>0</v>
      </c>
      <c r="L17" s="112"/>
      <c r="M17" s="113"/>
      <c r="N17" s="33">
        <f>(I16-D16)*12+(K16-F16)</f>
        <v>0</v>
      </c>
    </row>
    <row r="18" spans="1:14" s="2" customFormat="1" ht="22.5" customHeight="1" thickBot="1" x14ac:dyDescent="0.2">
      <c r="A18" s="166" t="s">
        <v>31</v>
      </c>
      <c r="B18" s="85"/>
      <c r="C18" s="57"/>
      <c r="D18" s="137">
        <v>3</v>
      </c>
      <c r="E18" s="138"/>
      <c r="F18" s="138"/>
      <c r="G18" s="139"/>
      <c r="H18" s="56" t="s">
        <v>40</v>
      </c>
      <c r="I18" s="85"/>
      <c r="J18" s="57"/>
      <c r="K18" s="86">
        <f>K17*N18</f>
        <v>0</v>
      </c>
      <c r="L18" s="86"/>
      <c r="M18" s="87"/>
      <c r="N18" s="32">
        <v>10000</v>
      </c>
    </row>
    <row r="19" spans="1:14" s="2" customFormat="1" ht="7.5" customHeight="1" x14ac:dyDescent="0.15">
      <c r="A19" s="4"/>
      <c r="B19" s="4"/>
      <c r="C19" s="88"/>
      <c r="D19" s="88"/>
      <c r="E19" s="88"/>
      <c r="F19" s="88"/>
      <c r="G19" s="88"/>
      <c r="H19" s="88"/>
      <c r="I19" s="88"/>
      <c r="J19" s="88"/>
      <c r="K19" s="88"/>
      <c r="L19" s="88"/>
      <c r="N19" s="32"/>
    </row>
    <row r="20" spans="1:14" s="2" customFormat="1" ht="16.5" thickBot="1" x14ac:dyDescent="0.2">
      <c r="A20" s="2" t="s">
        <v>12</v>
      </c>
      <c r="C20" s="89"/>
      <c r="D20" s="89"/>
      <c r="E20" s="89"/>
      <c r="F20" s="89"/>
      <c r="G20" s="89"/>
      <c r="H20" s="89"/>
      <c r="I20" s="89"/>
      <c r="J20" s="89"/>
      <c r="K20" s="89"/>
      <c r="L20" s="89"/>
      <c r="N20" s="32"/>
    </row>
    <row r="21" spans="1:14" s="2" customFormat="1" ht="15" customHeight="1" x14ac:dyDescent="0.15">
      <c r="A21" s="170" t="s">
        <v>10</v>
      </c>
      <c r="B21" s="171"/>
      <c r="C21" s="172"/>
      <c r="D21" s="289" t="s">
        <v>36</v>
      </c>
      <c r="E21" s="290"/>
      <c r="F21" s="291"/>
      <c r="G21" s="188" t="s">
        <v>24</v>
      </c>
      <c r="H21" s="189"/>
      <c r="I21" s="295">
        <f>'1.新規申込書'!I21</f>
        <v>0</v>
      </c>
      <c r="J21" s="295"/>
      <c r="K21" s="295"/>
      <c r="L21" s="295"/>
      <c r="M21" s="296"/>
      <c r="N21" s="32"/>
    </row>
    <row r="22" spans="1:14" s="2" customFormat="1" ht="15" customHeight="1" x14ac:dyDescent="0.15">
      <c r="A22" s="173"/>
      <c r="B22" s="174"/>
      <c r="C22" s="175"/>
      <c r="D22" s="292"/>
      <c r="E22" s="293"/>
      <c r="F22" s="294"/>
      <c r="G22" s="210"/>
      <c r="H22" s="211"/>
      <c r="I22" s="287"/>
      <c r="J22" s="287"/>
      <c r="K22" s="287"/>
      <c r="L22" s="287"/>
      <c r="M22" s="288"/>
      <c r="N22" s="32"/>
    </row>
    <row r="23" spans="1:14" s="2" customFormat="1" ht="15" customHeight="1" x14ac:dyDescent="0.15">
      <c r="A23" s="176" t="s">
        <v>20</v>
      </c>
      <c r="B23" s="177"/>
      <c r="C23" s="65"/>
      <c r="D23" s="283">
        <f>'1.新規申込書'!D23</f>
        <v>0</v>
      </c>
      <c r="E23" s="284"/>
      <c r="F23" s="284"/>
      <c r="G23" s="284"/>
      <c r="H23" s="284"/>
      <c r="I23" s="284"/>
      <c r="J23" s="284"/>
      <c r="K23" s="284"/>
      <c r="L23" s="284"/>
      <c r="M23" s="285"/>
      <c r="N23" s="32"/>
    </row>
    <row r="24" spans="1:14" s="2" customFormat="1" ht="15" customHeight="1" x14ac:dyDescent="0.15">
      <c r="A24" s="173"/>
      <c r="B24" s="174"/>
      <c r="C24" s="175"/>
      <c r="D24" s="286"/>
      <c r="E24" s="287"/>
      <c r="F24" s="287"/>
      <c r="G24" s="287"/>
      <c r="H24" s="287"/>
      <c r="I24" s="287"/>
      <c r="J24" s="287"/>
      <c r="K24" s="287"/>
      <c r="L24" s="287"/>
      <c r="M24" s="288"/>
      <c r="N24" s="32"/>
    </row>
    <row r="25" spans="1:14" s="2" customFormat="1" ht="22.5" customHeight="1" x14ac:dyDescent="0.15">
      <c r="A25" s="141" t="s">
        <v>46</v>
      </c>
      <c r="B25" s="142"/>
      <c r="C25" s="106"/>
      <c r="D25" s="198">
        <f>'3.延長申込書(1回目)'!D25</f>
        <v>0</v>
      </c>
      <c r="E25" s="199"/>
      <c r="F25" s="199"/>
      <c r="G25" s="200"/>
      <c r="H25" s="201" t="s">
        <v>47</v>
      </c>
      <c r="I25" s="308"/>
      <c r="J25" s="202"/>
      <c r="K25" s="309">
        <f>'3.延長申込書(1回目)'!K25</f>
        <v>0</v>
      </c>
      <c r="L25" s="309"/>
      <c r="M25" s="310"/>
      <c r="N25" s="32"/>
    </row>
    <row r="26" spans="1:14" s="2" customFormat="1" ht="22.5" customHeight="1" thickBot="1" x14ac:dyDescent="0.2">
      <c r="A26" s="300" t="s">
        <v>54</v>
      </c>
      <c r="B26" s="301"/>
      <c r="C26" s="302"/>
      <c r="D26" s="303">
        <f>'1.新規申込書'!D27</f>
        <v>2025</v>
      </c>
      <c r="E26" s="303"/>
      <c r="F26" s="19">
        <f>'1.新規申込書'!F27</f>
        <v>0</v>
      </c>
      <c r="G26" s="20">
        <f>'1.新規申込書'!G27</f>
        <v>0</v>
      </c>
      <c r="H26" s="17" t="s">
        <v>6</v>
      </c>
      <c r="I26" s="304"/>
      <c r="J26" s="304"/>
      <c r="K26" s="28"/>
      <c r="L26" s="29"/>
      <c r="M26" s="21" t="s">
        <v>7</v>
      </c>
      <c r="N26" s="32"/>
    </row>
    <row r="27" spans="1:14" s="2" customFormat="1" ht="18.75" customHeight="1" x14ac:dyDescent="0.15">
      <c r="A27" s="9"/>
      <c r="B27" s="8"/>
      <c r="C27" s="18"/>
      <c r="D27" s="18"/>
      <c r="E27" s="18"/>
      <c r="F27" s="18"/>
      <c r="G27" s="18"/>
      <c r="H27" s="18"/>
      <c r="I27" s="18"/>
      <c r="J27" s="181" t="s">
        <v>65</v>
      </c>
      <c r="K27" s="181"/>
      <c r="L27" s="181"/>
      <c r="M27" s="181"/>
      <c r="N27" s="32"/>
    </row>
    <row r="28" spans="1:14" s="2" customFormat="1" ht="15.75" customHeight="1" x14ac:dyDescent="0.15">
      <c r="A28" s="126" t="s">
        <v>9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N28" s="32"/>
    </row>
    <row r="29" spans="1:14" s="2" customFormat="1" x14ac:dyDescent="0.15">
      <c r="A29" s="126"/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N29" s="32"/>
    </row>
    <row r="30" spans="1:14" s="2" customFormat="1" x14ac:dyDescent="0.15">
      <c r="A30" s="126"/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N30" s="32"/>
    </row>
  </sheetData>
  <mergeCells count="60">
    <mergeCell ref="A28:L30"/>
    <mergeCell ref="A25:C25"/>
    <mergeCell ref="D25:G25"/>
    <mergeCell ref="H25:J25"/>
    <mergeCell ref="K25:M25"/>
    <mergeCell ref="A26:C26"/>
    <mergeCell ref="D26:E26"/>
    <mergeCell ref="I26:J26"/>
    <mergeCell ref="J27:M27"/>
    <mergeCell ref="A23:C24"/>
    <mergeCell ref="D23:M24"/>
    <mergeCell ref="A17:C17"/>
    <mergeCell ref="D17:E17"/>
    <mergeCell ref="F17:H17"/>
    <mergeCell ref="I17:J17"/>
    <mergeCell ref="K17:M17"/>
    <mergeCell ref="A18:C18"/>
    <mergeCell ref="D18:G18"/>
    <mergeCell ref="H18:J18"/>
    <mergeCell ref="K18:M18"/>
    <mergeCell ref="C19:L20"/>
    <mergeCell ref="A21:C22"/>
    <mergeCell ref="D21:F22"/>
    <mergeCell ref="G21:H22"/>
    <mergeCell ref="I21:M22"/>
    <mergeCell ref="A15:C15"/>
    <mergeCell ref="D15:M15"/>
    <mergeCell ref="A16:C16"/>
    <mergeCell ref="D16:E16"/>
    <mergeCell ref="I16:J16"/>
    <mergeCell ref="A11:C11"/>
    <mergeCell ref="D11:G11"/>
    <mergeCell ref="H11:I11"/>
    <mergeCell ref="J11:M11"/>
    <mergeCell ref="A12:C12"/>
    <mergeCell ref="D12:M12"/>
    <mergeCell ref="A8:C8"/>
    <mergeCell ref="E8:M8"/>
    <mergeCell ref="A9:C9"/>
    <mergeCell ref="D9:M9"/>
    <mergeCell ref="A10:C10"/>
    <mergeCell ref="D10:M10"/>
    <mergeCell ref="A6:C6"/>
    <mergeCell ref="D6:H6"/>
    <mergeCell ref="I6:J6"/>
    <mergeCell ref="K6:M6"/>
    <mergeCell ref="A7:C7"/>
    <mergeCell ref="D7:H7"/>
    <mergeCell ref="I7:J7"/>
    <mergeCell ref="K7:M7"/>
    <mergeCell ref="M1:M2"/>
    <mergeCell ref="A5:C5"/>
    <mergeCell ref="D5:H5"/>
    <mergeCell ref="I5:J5"/>
    <mergeCell ref="K5:M5"/>
    <mergeCell ref="J4:L4"/>
    <mergeCell ref="A1:I2"/>
    <mergeCell ref="J1:J2"/>
    <mergeCell ref="K1:K2"/>
    <mergeCell ref="L1:L2"/>
  </mergeCells>
  <phoneticPr fontId="1"/>
  <dataValidations count="6">
    <dataValidation type="list" allowBlank="1" showInputMessage="1" showErrorMessage="1" sqref="D21:F22">
      <formula1>"長野県"</formula1>
    </dataValidation>
    <dataValidation type="list" allowBlank="1" showInputMessage="1" showErrorMessage="1" sqref="L1:L2 K16 K26">
      <formula1>"　,1, 2, 3, 4, 5, 6, 7, 8, 9, 10, 11, 12"</formula1>
    </dataValidation>
    <dataValidation type="list" allowBlank="1" showInputMessage="1" showErrorMessage="1" sqref="M1:M2 L26">
      <formula1>"　,1, 2, 3, 4, 5, 6, 7, 8, 9, 10, 11, 12, 13, 14, 15, 16, 17, 18, 19, 20, 21, 22, 23, 24, 25, 26, 27, 28, 29, 30, 31"</formula1>
    </dataValidation>
    <dataValidation type="list" allowBlank="1" showInputMessage="1" showErrorMessage="1" sqref="I26:J26">
      <formula1>"　,2025,2026,2027,2028,2029,2030,2031,2032,2033,2034,2035"</formula1>
    </dataValidation>
    <dataValidation type="list" allowBlank="1" showInputMessage="1" showErrorMessage="1" sqref="I16:J16">
      <formula1>"　,2025,2026,2027,2028,2029,2030,2031,2032,2033,2034,2035"</formula1>
    </dataValidation>
    <dataValidation type="list" allowBlank="1" showInputMessage="1" showErrorMessage="1" sqref="K1:K2">
      <formula1>"　,2025,2026,2027,2028,2029,2030,2031,2032,2033,2034,2035"</formula1>
    </dataValidation>
  </dataValidation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1.新規申込書</vt:lpstr>
      <vt:lpstr>2.発注者変更申込書</vt:lpstr>
      <vt:lpstr>3.延長申込書(1回目)</vt:lpstr>
      <vt:lpstr>4.延長申込書(2回目)</vt:lpstr>
      <vt:lpstr>5.延長申込書(3回目)</vt:lpstr>
      <vt:lpstr>'1.新規申込書'!Print_Area</vt:lpstr>
      <vt:lpstr>'2.発注者変更申込書'!Print_Area</vt:lpstr>
      <vt:lpstr>'3.延長申込書(1回目)'!Print_Area</vt:lpstr>
      <vt:lpstr>'4.延長申込書(2回目)'!Print_Area</vt:lpstr>
      <vt:lpstr>'5.延長申込書(3回目)'!Print_Area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2018-06-11T02:40:41Z</cp:lastPrinted>
  <dcterms:created xsi:type="dcterms:W3CDTF">2015-11-27T02:32:51Z</dcterms:created>
  <dcterms:modified xsi:type="dcterms:W3CDTF">2025-07-03T05:07:27Z</dcterms:modified>
</cp:coreProperties>
</file>